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8952"/>
  </bookViews>
  <sheets>
    <sheet name="reaksi ta2019 (edit)" sheetId="3" r:id="rId1"/>
    <sheet name="Sheet1" sheetId="1" r:id="rId2"/>
    <sheet name="reaksi ta2019" sheetId="2" r:id="rId3"/>
  </sheets>
  <definedNames>
    <definedName name="_xlnm.Print_Area" localSheetId="2">'reaksi ta2019'!$A$1:$V$131</definedName>
    <definedName name="_xlnm.Print_Area" localSheetId="0">'reaksi ta2019 (edit)'!$A$1:$V$134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6" i="3" l="1"/>
  <c r="V81" i="3" l="1"/>
  <c r="V70" i="3"/>
  <c r="V96" i="3" l="1"/>
  <c r="V58" i="3"/>
  <c r="V44" i="3"/>
  <c r="V29" i="3"/>
  <c r="V17" i="3"/>
  <c r="V5" i="3"/>
  <c r="V17" i="2" l="1"/>
  <c r="V5" i="2" l="1"/>
  <c r="V107" i="2" l="1"/>
  <c r="V81" i="2"/>
  <c r="V97" i="2"/>
  <c r="V70" i="2"/>
  <c r="V58" i="2"/>
  <c r="V44" i="2" l="1"/>
  <c r="V29" i="2"/>
</calcChain>
</file>

<file path=xl/sharedStrings.xml><?xml version="1.0" encoding="utf-8"?>
<sst xmlns="http://schemas.openxmlformats.org/spreadsheetml/2006/main" count="484" uniqueCount="158">
  <si>
    <t>NO</t>
  </si>
  <si>
    <t>SASARAN</t>
  </si>
  <si>
    <t>INDIKATOR SASARAN</t>
  </si>
  <si>
    <t>PROGRAM/KEGIATAN</t>
  </si>
  <si>
    <t>INDIKATOR KEGIATAN</t>
  </si>
  <si>
    <t>TARGET</t>
  </si>
  <si>
    <t>TAHAPAN</t>
  </si>
  <si>
    <t>BULAN</t>
  </si>
  <si>
    <t>PENANGGUNG JAWAB</t>
  </si>
  <si>
    <t>ANGGARAN</t>
  </si>
  <si>
    <t>RENCANA AKSI</t>
  </si>
  <si>
    <t>MENINGKATNYA……</t>
  </si>
  <si>
    <t>PERSENTASE……</t>
  </si>
  <si>
    <t>PROGRAM…..</t>
  </si>
  <si>
    <t>………..</t>
  </si>
  <si>
    <t>……..</t>
  </si>
  <si>
    <t>MENINGKATNYA………..</t>
  </si>
  <si>
    <t>PERSENTASE…………</t>
  </si>
  <si>
    <t>PROGRAM……………</t>
  </si>
  <si>
    <t>……………..</t>
  </si>
  <si>
    <t>1) ……………….</t>
  </si>
  <si>
    <t>2) ………………</t>
  </si>
  <si>
    <t>3) ………………</t>
  </si>
  <si>
    <t>4) ………………</t>
  </si>
  <si>
    <t>5) ………………</t>
  </si>
  <si>
    <t>1) PEMBENTUKAN TIM LAKIP</t>
  </si>
  <si>
    <t>PENANGGUNG JAWAB PROGRAM</t>
  </si>
  <si>
    <t>ANGGARAN
(Rp)</t>
  </si>
  <si>
    <t>Dengan Kegiatan sebagai berikut :</t>
  </si>
  <si>
    <t>1) Survey</t>
  </si>
  <si>
    <t>2) Pembuatan RAB, Gambar dan Spesifikasi Teknik</t>
  </si>
  <si>
    <t>3) Lelang</t>
  </si>
  <si>
    <t>4) Penandatanganan Kontrak</t>
  </si>
  <si>
    <t>5) PHO</t>
  </si>
  <si>
    <t>6) Pemeliharaan</t>
  </si>
  <si>
    <t>7) Monitoring</t>
  </si>
  <si>
    <t>8) Evaluasi</t>
  </si>
  <si>
    <t>583 m</t>
  </si>
  <si>
    <t>Program Pembangunan Jalan dan Jembatan</t>
  </si>
  <si>
    <t>Kepala Bidang Bina Marga</t>
  </si>
  <si>
    <t>15 kkli</t>
  </si>
  <si>
    <t xml:space="preserve">Program rehabilitasi/ pemeliharaan jalan dan jembatan
</t>
  </si>
  <si>
    <t>Program Peningkatan Jalan dan Jembatan</t>
  </si>
  <si>
    <t>KEPALA DINAS</t>
  </si>
  <si>
    <t>Ir. SANDE DODO, MT</t>
  </si>
  <si>
    <t>PEMBINA UTAMA MUDA</t>
  </si>
  <si>
    <t>NIP. 19620306 199403 1 007</t>
  </si>
  <si>
    <t>Peningkatan Jaringan Irigasi DI. Pontodon</t>
  </si>
  <si>
    <t>Peningkatan Jaringan Irigasi DI. Kobo Kecil</t>
  </si>
  <si>
    <t>Peningkatan Jaringan Irigasi Inanipon</t>
  </si>
  <si>
    <t>Program  Inspeksi Kondisi Jalan dan Jembatan</t>
  </si>
  <si>
    <t>Inspeksi Kondisi Jalan dan Jembatan Kecamatan Kotamobagu Utara</t>
  </si>
  <si>
    <t>Inspeksi Kondisi Jalan dan Jembatan Kecamatan Kotamobagu Barat</t>
  </si>
  <si>
    <t>Inspeksi Kondisi Jalan dan Jembatan Kecamatan Kotamobagu Selatan</t>
  </si>
  <si>
    <t>Inspeksi Kondisi Jalan dan Jembatan Kecamatan Kotamobagu Timur</t>
  </si>
  <si>
    <t>Peningkatan Jaringan Irigasi Ampow</t>
  </si>
  <si>
    <t>Kepala Bidang Sumber Daya Air</t>
  </si>
  <si>
    <t>Meningkatnya Aksesibilitas Jalan yang Mendukung Perekonomian Untuk Peningkatan Kesejahteraan Masyarakat</t>
  </si>
  <si>
    <t>Persentase Panjang Jalan Kondisi Baik Dengan Kecepatan &gt; 40 KM/Jam</t>
  </si>
  <si>
    <t>Meningkatnya Bangunan Ber-IMB</t>
  </si>
  <si>
    <t>Persentase Peningkatan Bangunan Ber- IMB</t>
  </si>
  <si>
    <t>Program Pengendalian Pemanfaatan Ruang</t>
  </si>
  <si>
    <t>Meningkatnya Kualitas Pelayanan Sarana dan Prasarana Irigasi</t>
  </si>
  <si>
    <t xml:space="preserve">Persentase Luas Areal Sawah Yang Teraliri Air Dengan Debit Air Minimal 1,2 l/detik/ha </t>
  </si>
  <si>
    <t>Pembangunan Bendung Modopola</t>
  </si>
  <si>
    <t>529 Meter</t>
  </si>
  <si>
    <t>270 Meter</t>
  </si>
  <si>
    <t>473,60 Meter</t>
  </si>
  <si>
    <t>1.085,35 Meter</t>
  </si>
  <si>
    <t>352,50 Meter</t>
  </si>
  <si>
    <t>1 Buah</t>
  </si>
  <si>
    <t>Menurunnya Potensi Bencana (Tanah Longsor, Banjir, Abrasi, Erosi) Pada Daerah Sepanjang Pesisir Pantai/Sungai</t>
  </si>
  <si>
    <t>Persentase Panjang Daerah Pesisir Pantai/ Sungai Bebas Bencana (Tanah Longsor, Banjir, Abrasi, Erosi)</t>
  </si>
  <si>
    <t>Rehabilitasi/Pemeliharaan Talud/Bronjong (Swakelola)</t>
  </si>
  <si>
    <t>650 Meter</t>
  </si>
  <si>
    <t>Program pembangunan turap/talud/bronjong</t>
  </si>
  <si>
    <t>Pembangunan Talud Sungai Agoan</t>
  </si>
  <si>
    <t>Pembangunan Talud Tebing Sungai (Kel. Sinindian)</t>
  </si>
  <si>
    <t>777 Meter</t>
  </si>
  <si>
    <t>448,63 Meter</t>
  </si>
  <si>
    <t>38 Meter</t>
  </si>
  <si>
    <t>INDIKATOR PROGRAM/ KEGIATAN</t>
  </si>
  <si>
    <t>Persentase Kelayakan Bangunan Yang Dapat Diberikan Rekomendasi IMB</t>
  </si>
  <si>
    <t>Dokumen</t>
  </si>
  <si>
    <t>Persentase Talud Dalam Kondisi Baik</t>
  </si>
  <si>
    <t>Program Rehabilitasi/Pemeliharaan Talud/Bronjong</t>
  </si>
  <si>
    <t>Meningkatnya Sarana Dan Prasarana ke-PUan</t>
  </si>
  <si>
    <t>Persentase Peralatan ke-PUan</t>
  </si>
  <si>
    <t>Program Peningkatan Sarana dan Prasarana Kebinamargaan</t>
  </si>
  <si>
    <t>Rehabilitasi/Pemeliharaan Alat-Alat Berat</t>
  </si>
  <si>
    <t>Rehabilitasi/Pemeliharaan Alat-Alat Ukur dan Bahan
Laboratorium Kebinamargaan</t>
  </si>
  <si>
    <t>Pengawasan Pemanfaatan Ruang</t>
  </si>
  <si>
    <t>Program Pengembangan dan Pengelolaan Jaringan Irigasi,Rawa dan Jaringan Pengairan Lainnya</t>
  </si>
  <si>
    <t>Rehabilitasi/Pemeliharaan Jaringan Irigasi (Swakelola)</t>
  </si>
  <si>
    <t>Persentase Panjang Irigasi Dalam Kondisi Baik</t>
  </si>
  <si>
    <t>Panjang Irigasi</t>
  </si>
  <si>
    <t>Jumlah Bendung</t>
  </si>
  <si>
    <t>Panjang Talud</t>
  </si>
  <si>
    <t>Pembangunan Talud Penguat Tebing Kelurahan
Mogolaing, Lingk 5, RT 12</t>
  </si>
  <si>
    <t xml:space="preserve">Jumlah Dokumen </t>
  </si>
  <si>
    <t>Jumlah Alat Berat</t>
  </si>
  <si>
    <t>Unit</t>
  </si>
  <si>
    <t>Panjang Jalan Terdata</t>
  </si>
  <si>
    <t>Meter</t>
  </si>
  <si>
    <t>Persentase panjang jalan yang ditingkatkan kualitasnya</t>
  </si>
  <si>
    <t>Persentase Jalan dan Jembatan Yang Terdata</t>
  </si>
  <si>
    <t>Prosentase Proporsi Panjang Jalan Dalam Kondisi Baik</t>
  </si>
  <si>
    <t>Panjang Jalan Terbangun</t>
  </si>
  <si>
    <t>Panjang Jalan Terpelihara</t>
  </si>
  <si>
    <t>Persentase Alat  Ke-PUan Yang Tersedia</t>
  </si>
  <si>
    <t>KOTAMOBAGU,          Maret 2019</t>
  </si>
  <si>
    <t>Pembangunan Jalan Masuk Pasar Genggulang</t>
  </si>
  <si>
    <t>Pembangunan Jalan Karya Bakti</t>
  </si>
  <si>
    <t>Peningkatan Jalan Lorong Mekar Jaya
Upai</t>
  </si>
  <si>
    <t>Peningkatan Jalan Mobalang</t>
  </si>
  <si>
    <t>Peningkatan Jalan Komp. Yayasan
Theodorus Biga</t>
  </si>
  <si>
    <t>Peningkatan Jalan Masuk SDIT An
Nahl Poyowa Kecil</t>
  </si>
  <si>
    <t>Peningkatan Jalan Kompleks
Perkuburan Keluarga Biga Kelurahan
Biga</t>
  </si>
  <si>
    <t>166 M</t>
  </si>
  <si>
    <t>484 M</t>
  </si>
  <si>
    <t>318 M</t>
  </si>
  <si>
    <t>240 M</t>
  </si>
  <si>
    <t>94,86 M</t>
  </si>
  <si>
    <t>Peningkatan Jalan Pande Bulan</t>
  </si>
  <si>
    <t>348 M</t>
  </si>
  <si>
    <t>Rehabilitasi/Pemeliharaan Jalan Losik
Lobud</t>
  </si>
  <si>
    <t>Pemeliharaan Berkala Jalan Teuku
Umar (SP4, Matali - SP, 3 Siliwangi)</t>
  </si>
  <si>
    <t>1648 Meter</t>
  </si>
  <si>
    <t>419 Meter</t>
  </si>
  <si>
    <t>Kepala Bidang Tata Ruang</t>
  </si>
  <si>
    <t xml:space="preserve">Ketaatan terhadap RTRW </t>
  </si>
  <si>
    <t>Pengadaan Bangunan Pembawa Irigasi</t>
  </si>
  <si>
    <t>Rehabilitasi Jaringan Irigasi Pinoba
Biga</t>
  </si>
  <si>
    <t>Rehabilitasi Jaringan Irigasi Eleba</t>
  </si>
  <si>
    <t>Rehabilitasi Jaringan Irigasi Molinow</t>
  </si>
  <si>
    <t>Program Rehabilitasi/Pemeliharaan Drainase Gorong-gorong</t>
  </si>
  <si>
    <t>Program pembangunan Drainase/Gorong-gorong</t>
  </si>
  <si>
    <t>Kepala Bidang Cipta Karya</t>
  </si>
  <si>
    <t>Rehabilitasi Saluran
Drainase/Gorong-gorong Dalam Kota
(Tersebar)</t>
  </si>
  <si>
    <t>Panjang Drainase</t>
  </si>
  <si>
    <t xml:space="preserve">Persentase drainase dalam kondisi baik/ pembuangan aliran air tidak tersumbat </t>
  </si>
  <si>
    <t>202,40 Meter</t>
  </si>
  <si>
    <t>KOTAMOBAGU,          Februari 2020</t>
  </si>
  <si>
    <t>Pembangunan saluran
drainase/gorong-gorong Jalan
Soeprapto RT 17 dan RT 18 Kel.
Gogagoman</t>
  </si>
  <si>
    <t>Pembangunan Saluran
Drainase/Gorong-gorong Lapangan
Mongondow</t>
  </si>
  <si>
    <t>Pembangunan Saluran
Drainase/Gorong-gorong Lapangan
Mongkonai Induk</t>
  </si>
  <si>
    <t>Pembangunan Saluran
Drainase/Gorong-gorong Samping
Lapangan Futsal Batu Bogani</t>
  </si>
  <si>
    <t>1</t>
  </si>
  <si>
    <t>2</t>
  </si>
  <si>
    <t>3</t>
  </si>
  <si>
    <t>4</t>
  </si>
  <si>
    <t>5</t>
  </si>
  <si>
    <t>6</t>
  </si>
  <si>
    <t>7</t>
  </si>
  <si>
    <t>Pembangunan saluran
drainase/gorong-gorong/plat penutup
Jalan Soeprapto Kel. Gogagoman</t>
  </si>
  <si>
    <t>Pembangunan saluran
drainase/gorong-gorong Jalan
Oyotang Kel. Matali</t>
  </si>
  <si>
    <t>Pembangunan saluran
drainase/gorong-gorong Jalan
Veteran Belakang SMP Negeri 2
Kelurahan Matali</t>
  </si>
  <si>
    <t>PEMBINA UTAMA MADYA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</si>
</sst>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.5"/>
      <color indexed="8"/>
      <name val="Tahoma"/>
      <family val="2"/>
    </font>
    <font>
      <sz val="11.5"/>
      <color theme="1"/>
      <name val="Tahoma"/>
      <family val="2"/>
    </font>
    <font>
      <sz val="11.5"/>
      <color theme="1"/>
      <name val="Calibri"/>
      <family val="2"/>
      <scheme val="minor"/>
    </font>
    <font>
      <sz val="11.5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39" fontId="7" fillId="0" borderId="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39" fontId="10" fillId="0" borderId="1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/>
    <xf numFmtId="0" fontId="9" fillId="2" borderId="1" xfId="0" applyFont="1" applyFill="1" applyBorder="1"/>
    <xf numFmtId="0" fontId="9" fillId="2" borderId="5" xfId="0" applyFont="1" applyFill="1" applyBorder="1"/>
    <xf numFmtId="0" fontId="9" fillId="0" borderId="6" xfId="0" applyFont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5" xfId="0" applyFont="1" applyFill="1" applyBorder="1"/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/>
    <xf numFmtId="0" fontId="5" fillId="0" borderId="2" xfId="0" applyFont="1" applyBorder="1" applyAlignment="1"/>
    <xf numFmtId="0" fontId="5" fillId="0" borderId="4" xfId="0" applyFont="1" applyBorder="1" applyAlignment="1"/>
    <xf numFmtId="9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5" xfId="0" quotePrefix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9" fontId="9" fillId="0" borderId="5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 vertical="top"/>
    </xf>
    <xf numFmtId="9" fontId="9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9" fillId="0" borderId="1" xfId="0" applyNumberFormat="1" applyFont="1" applyBorder="1"/>
    <xf numFmtId="3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261257</xdr:colOff>
      <xdr:row>125</xdr:row>
      <xdr:rowOff>108857</xdr:rowOff>
    </xdr:from>
    <xdr:to>
      <xdr:col>20</xdr:col>
      <xdr:colOff>653143</xdr:colOff>
      <xdr:row>131</xdr:row>
      <xdr:rowOff>119743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72114" y="46427571"/>
          <a:ext cx="2873829" cy="1240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abSelected="1" view="pageBreakPreview" topLeftCell="C1" zoomScale="70" zoomScaleNormal="70" zoomScaleSheetLayoutView="70" workbookViewId="0">
      <pane xSplit="5" ySplit="4" topLeftCell="H108" activePane="bottomRight" state="frozen"/>
      <selection activeCell="C1" sqref="C1"/>
      <selection pane="topRight" activeCell="H1" sqref="H1"/>
      <selection pane="bottomLeft" activeCell="C5" sqref="C5"/>
      <selection pane="bottomRight" activeCell="C106" sqref="C106:C116"/>
    </sheetView>
  </sheetViews>
  <sheetFormatPr defaultRowHeight="14.4" x14ac:dyDescent="0.3"/>
  <cols>
    <col min="1" max="1" width="7.5546875" customWidth="1"/>
    <col min="2" max="2" width="32.88671875" customWidth="1"/>
    <col min="3" max="3" width="22.44140625" customWidth="1"/>
    <col min="4" max="4" width="3.6640625" style="17" customWidth="1"/>
    <col min="5" max="5" width="27.109375" customWidth="1"/>
    <col min="6" max="6" width="22.5546875" customWidth="1"/>
    <col min="7" max="7" width="15.109375" customWidth="1"/>
    <col min="8" max="8" width="31.33203125" customWidth="1"/>
    <col min="9" max="20" width="9.109375" customWidth="1"/>
    <col min="21" max="21" width="19" customWidth="1"/>
    <col min="22" max="22" width="22.44140625" style="16" customWidth="1"/>
  </cols>
  <sheetData>
    <row r="1" spans="1:24" ht="33.75" x14ac:dyDescent="0.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4" ht="15" x14ac:dyDescent="0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</row>
    <row r="3" spans="1:24" s="5" customFormat="1" ht="55.5" customHeight="1" x14ac:dyDescent="0.3">
      <c r="A3" s="113" t="s">
        <v>0</v>
      </c>
      <c r="B3" s="113" t="s">
        <v>1</v>
      </c>
      <c r="C3" s="113" t="s">
        <v>2</v>
      </c>
      <c r="D3" s="115" t="s">
        <v>3</v>
      </c>
      <c r="E3" s="116"/>
      <c r="F3" s="113" t="s">
        <v>81</v>
      </c>
      <c r="G3" s="119" t="s">
        <v>5</v>
      </c>
      <c r="H3" s="119" t="s">
        <v>6</v>
      </c>
      <c r="I3" s="121" t="s">
        <v>7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" t="s">
        <v>26</v>
      </c>
      <c r="V3" s="113" t="s">
        <v>27</v>
      </c>
    </row>
    <row r="4" spans="1:24" ht="17.399999999999999" x14ac:dyDescent="0.35">
      <c r="A4" s="114"/>
      <c r="B4" s="114"/>
      <c r="C4" s="114"/>
      <c r="D4" s="117"/>
      <c r="E4" s="118"/>
      <c r="F4" s="114"/>
      <c r="G4" s="120"/>
      <c r="H4" s="120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3">
        <v>10</v>
      </c>
      <c r="S4" s="13">
        <v>11</v>
      </c>
      <c r="T4" s="13">
        <v>12</v>
      </c>
      <c r="U4" s="14"/>
      <c r="V4" s="120"/>
    </row>
    <row r="5" spans="1:24" ht="60.75" customHeight="1" x14ac:dyDescent="0.3">
      <c r="A5" s="68">
        <v>1</v>
      </c>
      <c r="B5" s="62" t="s">
        <v>57</v>
      </c>
      <c r="C5" s="87" t="s">
        <v>58</v>
      </c>
      <c r="D5" s="101" t="s">
        <v>38</v>
      </c>
      <c r="E5" s="102"/>
      <c r="F5" s="87" t="s">
        <v>106</v>
      </c>
      <c r="G5" s="96">
        <v>0.73</v>
      </c>
      <c r="H5" s="26" t="s">
        <v>29</v>
      </c>
      <c r="I5" s="27"/>
      <c r="J5" s="28"/>
      <c r="K5" s="28"/>
      <c r="L5" s="28"/>
      <c r="M5" s="31"/>
      <c r="N5" s="31"/>
      <c r="O5" s="27"/>
      <c r="P5" s="27"/>
      <c r="Q5" s="32"/>
      <c r="R5" s="32"/>
      <c r="S5" s="32"/>
      <c r="T5" s="32"/>
      <c r="U5" s="79" t="s">
        <v>39</v>
      </c>
      <c r="V5" s="82">
        <f>SUM(V14:V15)</f>
        <v>5223239770</v>
      </c>
    </row>
    <row r="6" spans="1:24" ht="42.75" customHeight="1" x14ac:dyDescent="0.3">
      <c r="A6" s="62"/>
      <c r="B6" s="62"/>
      <c r="C6" s="88"/>
      <c r="D6" s="103"/>
      <c r="E6" s="104"/>
      <c r="F6" s="88"/>
      <c r="G6" s="110"/>
      <c r="H6" s="30" t="s">
        <v>30</v>
      </c>
      <c r="I6" s="27"/>
      <c r="J6" s="28"/>
      <c r="K6" s="28"/>
      <c r="L6" s="28"/>
      <c r="M6" s="31"/>
      <c r="N6" s="31"/>
      <c r="O6" s="27"/>
      <c r="P6" s="27"/>
      <c r="Q6" s="32"/>
      <c r="R6" s="32"/>
      <c r="S6" s="32"/>
      <c r="T6" s="32"/>
      <c r="U6" s="80"/>
      <c r="V6" s="83"/>
    </row>
    <row r="7" spans="1:24" ht="33" customHeight="1" x14ac:dyDescent="0.3">
      <c r="A7" s="62"/>
      <c r="B7" s="62"/>
      <c r="C7" s="88"/>
      <c r="D7" s="103"/>
      <c r="E7" s="104"/>
      <c r="F7" s="88"/>
      <c r="G7" s="110"/>
      <c r="H7" s="26" t="s">
        <v>31</v>
      </c>
      <c r="I7" s="31"/>
      <c r="J7" s="31"/>
      <c r="K7" s="31"/>
      <c r="L7" s="28"/>
      <c r="M7" s="31"/>
      <c r="N7" s="31"/>
      <c r="O7" s="27"/>
      <c r="P7" s="27"/>
      <c r="Q7" s="31"/>
      <c r="R7" s="31"/>
      <c r="S7" s="31"/>
      <c r="T7" s="31"/>
      <c r="U7" s="80"/>
      <c r="V7" s="83"/>
      <c r="W7" t="s">
        <v>37</v>
      </c>
    </row>
    <row r="8" spans="1:24" ht="24" customHeight="1" x14ac:dyDescent="0.3">
      <c r="A8" s="62"/>
      <c r="B8" s="62"/>
      <c r="C8" s="88"/>
      <c r="D8" s="103"/>
      <c r="E8" s="104"/>
      <c r="F8" s="88"/>
      <c r="G8" s="110"/>
      <c r="H8" s="26" t="s">
        <v>32</v>
      </c>
      <c r="I8" s="31"/>
      <c r="J8" s="31"/>
      <c r="K8" s="31"/>
      <c r="L8" s="28"/>
      <c r="M8" s="31"/>
      <c r="N8" s="31"/>
      <c r="O8" s="27"/>
      <c r="P8" s="27"/>
      <c r="Q8" s="31"/>
      <c r="R8" s="31"/>
      <c r="S8" s="31"/>
      <c r="T8" s="31"/>
      <c r="U8" s="80"/>
      <c r="V8" s="83"/>
    </row>
    <row r="9" spans="1:24" ht="24" customHeight="1" x14ac:dyDescent="0.3">
      <c r="A9" s="62"/>
      <c r="B9" s="62"/>
      <c r="C9" s="88"/>
      <c r="D9" s="103"/>
      <c r="E9" s="104"/>
      <c r="F9" s="88"/>
      <c r="G9" s="110"/>
      <c r="H9" s="26" t="s">
        <v>33</v>
      </c>
      <c r="I9" s="31"/>
      <c r="J9" s="31"/>
      <c r="K9" s="31"/>
      <c r="L9" s="31"/>
      <c r="M9" s="31"/>
      <c r="N9" s="31"/>
      <c r="O9" s="27"/>
      <c r="P9" s="27"/>
      <c r="Q9" s="27"/>
      <c r="R9" s="31"/>
      <c r="S9" s="28"/>
      <c r="T9" s="31"/>
      <c r="U9" s="80"/>
      <c r="V9" s="83"/>
    </row>
    <row r="10" spans="1:24" ht="24" customHeight="1" x14ac:dyDescent="0.3">
      <c r="A10" s="62"/>
      <c r="B10" s="62"/>
      <c r="C10" s="88"/>
      <c r="D10" s="103"/>
      <c r="E10" s="104"/>
      <c r="F10" s="88"/>
      <c r="G10" s="110"/>
      <c r="H10" s="30" t="s">
        <v>34</v>
      </c>
      <c r="I10" s="31"/>
      <c r="J10" s="32"/>
      <c r="K10" s="32"/>
      <c r="L10" s="32"/>
      <c r="M10" s="32"/>
      <c r="N10" s="32"/>
      <c r="O10" s="27"/>
      <c r="P10" s="27"/>
      <c r="Q10" s="27"/>
      <c r="R10" s="31"/>
      <c r="S10" s="31"/>
      <c r="T10" s="28"/>
      <c r="U10" s="80"/>
      <c r="V10" s="83"/>
    </row>
    <row r="11" spans="1:24" ht="24" customHeight="1" x14ac:dyDescent="0.3">
      <c r="A11" s="62"/>
      <c r="B11" s="62"/>
      <c r="C11" s="88"/>
      <c r="D11" s="103"/>
      <c r="E11" s="104"/>
      <c r="F11" s="88"/>
      <c r="G11" s="110"/>
      <c r="H11" s="30" t="s">
        <v>35</v>
      </c>
      <c r="I11" s="31"/>
      <c r="J11" s="31"/>
      <c r="K11" s="31"/>
      <c r="L11" s="31"/>
      <c r="M11" s="28"/>
      <c r="N11" s="28"/>
      <c r="O11" s="28"/>
      <c r="P11" s="28"/>
      <c r="Q11" s="28"/>
      <c r="R11" s="28"/>
      <c r="S11" s="28"/>
      <c r="T11" s="28"/>
      <c r="U11" s="80"/>
      <c r="V11" s="83"/>
    </row>
    <row r="12" spans="1:24" ht="24" customHeight="1" x14ac:dyDescent="0.3">
      <c r="A12" s="62"/>
      <c r="B12" s="62"/>
      <c r="C12" s="88"/>
      <c r="D12" s="103"/>
      <c r="E12" s="104"/>
      <c r="F12" s="95"/>
      <c r="G12" s="111"/>
      <c r="H12" s="33" t="s">
        <v>36</v>
      </c>
      <c r="I12" s="32"/>
      <c r="J12" s="32"/>
      <c r="K12" s="32"/>
      <c r="L12" s="32"/>
      <c r="M12" s="32"/>
      <c r="N12" s="32"/>
      <c r="O12" s="34"/>
      <c r="P12" s="34"/>
      <c r="Q12" s="34"/>
      <c r="R12" s="32"/>
      <c r="S12" s="32"/>
      <c r="T12" s="29"/>
      <c r="U12" s="81"/>
      <c r="V12" s="84"/>
    </row>
    <row r="13" spans="1:24" ht="24" customHeight="1" x14ac:dyDescent="0.3">
      <c r="A13" s="62"/>
      <c r="B13" s="62"/>
      <c r="C13" s="88"/>
      <c r="D13" s="35" t="s">
        <v>28</v>
      </c>
      <c r="E13" s="36"/>
      <c r="F13" s="22"/>
      <c r="G13" s="37"/>
      <c r="H13" s="3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/>
      <c r="V13" s="39"/>
    </row>
    <row r="14" spans="1:24" ht="63" customHeight="1" x14ac:dyDescent="0.3">
      <c r="A14" s="62"/>
      <c r="B14" s="62"/>
      <c r="C14" s="88"/>
      <c r="D14" s="67">
        <v>1</v>
      </c>
      <c r="E14" s="23" t="s">
        <v>111</v>
      </c>
      <c r="F14" s="22" t="s">
        <v>107</v>
      </c>
      <c r="G14" s="20" t="s">
        <v>103</v>
      </c>
      <c r="H14" s="2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25">
        <v>4523239770</v>
      </c>
      <c r="W14" t="s">
        <v>40</v>
      </c>
      <c r="X14">
        <v>12</v>
      </c>
    </row>
    <row r="15" spans="1:24" ht="63" customHeight="1" x14ac:dyDescent="0.3">
      <c r="A15" s="62"/>
      <c r="B15" s="62"/>
      <c r="C15" s="88"/>
      <c r="D15" s="67">
        <v>2</v>
      </c>
      <c r="E15" s="23" t="s">
        <v>112</v>
      </c>
      <c r="F15" s="22" t="s">
        <v>107</v>
      </c>
      <c r="G15" s="20" t="s">
        <v>103</v>
      </c>
      <c r="H15" s="2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25">
        <v>700000000</v>
      </c>
      <c r="W15" t="s">
        <v>40</v>
      </c>
      <c r="X15">
        <v>12</v>
      </c>
    </row>
    <row r="16" spans="1:24" ht="9.9" customHeight="1" x14ac:dyDescent="0.25">
      <c r="A16" s="62"/>
      <c r="B16" s="62"/>
      <c r="C16" s="62"/>
      <c r="D16" s="43"/>
      <c r="E16" s="44"/>
      <c r="F16" s="45"/>
      <c r="G16" s="20"/>
      <c r="H16" s="2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6"/>
    </row>
    <row r="17" spans="1:24" ht="24" customHeight="1" x14ac:dyDescent="0.3">
      <c r="A17" s="62"/>
      <c r="B17" s="62"/>
      <c r="C17" s="62"/>
      <c r="D17" s="101" t="s">
        <v>41</v>
      </c>
      <c r="E17" s="102"/>
      <c r="F17" s="87" t="s">
        <v>106</v>
      </c>
      <c r="G17" s="96">
        <v>0.75</v>
      </c>
      <c r="H17" s="26" t="s">
        <v>29</v>
      </c>
      <c r="I17" s="28"/>
      <c r="J17" s="28"/>
      <c r="K17" s="27"/>
      <c r="L17" s="27"/>
      <c r="M17" s="27"/>
      <c r="N17" s="27"/>
      <c r="O17" s="27"/>
      <c r="P17" s="27"/>
      <c r="Q17" s="31"/>
      <c r="R17" s="31"/>
      <c r="S17" s="31"/>
      <c r="T17" s="27"/>
      <c r="U17" s="79" t="s">
        <v>39</v>
      </c>
      <c r="V17" s="107">
        <f>SUM(V26:V27)</f>
        <v>5185188313</v>
      </c>
    </row>
    <row r="18" spans="1:24" ht="33" customHeight="1" x14ac:dyDescent="0.3">
      <c r="A18" s="62"/>
      <c r="B18" s="62"/>
      <c r="C18" s="62"/>
      <c r="D18" s="103"/>
      <c r="E18" s="104"/>
      <c r="F18" s="88"/>
      <c r="G18" s="97"/>
      <c r="H18" s="30" t="s">
        <v>30</v>
      </c>
      <c r="I18" s="27"/>
      <c r="J18" s="28"/>
      <c r="K18" s="28"/>
      <c r="L18" s="27"/>
      <c r="M18" s="27"/>
      <c r="N18" s="27"/>
      <c r="O18" s="27"/>
      <c r="P18" s="27"/>
      <c r="Q18" s="31"/>
      <c r="R18" s="31"/>
      <c r="S18" s="31"/>
      <c r="T18" s="27"/>
      <c r="U18" s="80"/>
      <c r="V18" s="108"/>
    </row>
    <row r="19" spans="1:24" ht="24" customHeight="1" x14ac:dyDescent="0.3">
      <c r="A19" s="62"/>
      <c r="B19" s="62"/>
      <c r="C19" s="62"/>
      <c r="D19" s="103"/>
      <c r="E19" s="104"/>
      <c r="F19" s="88"/>
      <c r="G19" s="97"/>
      <c r="H19" s="26" t="s">
        <v>31</v>
      </c>
      <c r="I19" s="31"/>
      <c r="J19" s="31"/>
      <c r="K19" s="31"/>
      <c r="L19" s="28"/>
      <c r="M19" s="28"/>
      <c r="N19" s="31"/>
      <c r="O19" s="27"/>
      <c r="P19" s="27"/>
      <c r="Q19" s="31"/>
      <c r="R19" s="31"/>
      <c r="S19" s="31"/>
      <c r="T19" s="31"/>
      <c r="U19" s="80"/>
      <c r="V19" s="108"/>
      <c r="W19" t="s">
        <v>37</v>
      </c>
    </row>
    <row r="20" spans="1:24" ht="24" customHeight="1" x14ac:dyDescent="0.3">
      <c r="A20" s="62"/>
      <c r="B20" s="62"/>
      <c r="C20" s="62"/>
      <c r="D20" s="103"/>
      <c r="E20" s="104"/>
      <c r="F20" s="88"/>
      <c r="G20" s="97"/>
      <c r="H20" s="26" t="s">
        <v>32</v>
      </c>
      <c r="I20" s="31"/>
      <c r="J20" s="31"/>
      <c r="K20" s="31"/>
      <c r="L20" s="28"/>
      <c r="M20" s="28"/>
      <c r="N20" s="31"/>
      <c r="O20" s="27"/>
      <c r="P20" s="27"/>
      <c r="Q20" s="31"/>
      <c r="R20" s="31"/>
      <c r="S20" s="31"/>
      <c r="T20" s="31"/>
      <c r="U20" s="80"/>
      <c r="V20" s="108"/>
    </row>
    <row r="21" spans="1:24" ht="24" customHeight="1" x14ac:dyDescent="0.3">
      <c r="A21" s="62"/>
      <c r="B21" s="62"/>
      <c r="C21" s="62"/>
      <c r="D21" s="103"/>
      <c r="E21" s="104"/>
      <c r="F21" s="88"/>
      <c r="G21" s="97"/>
      <c r="H21" s="26" t="s">
        <v>33</v>
      </c>
      <c r="I21" s="31"/>
      <c r="J21" s="31"/>
      <c r="K21" s="31"/>
      <c r="L21" s="31"/>
      <c r="M21" s="31"/>
      <c r="N21" s="31"/>
      <c r="O21" s="27"/>
      <c r="P21" s="27"/>
      <c r="Q21" s="31"/>
      <c r="R21" s="31"/>
      <c r="S21" s="28"/>
      <c r="T21" s="31"/>
      <c r="U21" s="80"/>
      <c r="V21" s="108"/>
    </row>
    <row r="22" spans="1:24" ht="24" customHeight="1" x14ac:dyDescent="0.3">
      <c r="A22" s="62"/>
      <c r="B22" s="62"/>
      <c r="C22" s="62"/>
      <c r="D22" s="103"/>
      <c r="E22" s="104"/>
      <c r="F22" s="88"/>
      <c r="G22" s="97"/>
      <c r="H22" s="30" t="s">
        <v>34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8"/>
      <c r="U22" s="80"/>
      <c r="V22" s="108"/>
    </row>
    <row r="23" spans="1:24" ht="24" customHeight="1" x14ac:dyDescent="0.3">
      <c r="A23" s="62"/>
      <c r="B23" s="62"/>
      <c r="C23" s="62"/>
      <c r="D23" s="103"/>
      <c r="E23" s="104"/>
      <c r="F23" s="88"/>
      <c r="G23" s="97"/>
      <c r="H23" s="30" t="s">
        <v>35</v>
      </c>
      <c r="I23" s="31"/>
      <c r="J23" s="31"/>
      <c r="K23" s="31"/>
      <c r="L23" s="31"/>
      <c r="M23" s="31"/>
      <c r="N23" s="28"/>
      <c r="O23" s="28"/>
      <c r="P23" s="28"/>
      <c r="Q23" s="28"/>
      <c r="R23" s="28"/>
      <c r="S23" s="28"/>
      <c r="T23" s="28"/>
      <c r="U23" s="80"/>
      <c r="V23" s="108"/>
    </row>
    <row r="24" spans="1:24" ht="24" customHeight="1" x14ac:dyDescent="0.3">
      <c r="A24" s="62"/>
      <c r="B24" s="62"/>
      <c r="C24" s="62"/>
      <c r="D24" s="105"/>
      <c r="E24" s="106"/>
      <c r="F24" s="95"/>
      <c r="G24" s="98"/>
      <c r="H24" s="30" t="s">
        <v>36</v>
      </c>
      <c r="I24" s="31"/>
      <c r="J24" s="31"/>
      <c r="K24" s="31"/>
      <c r="L24" s="31"/>
      <c r="M24" s="31"/>
      <c r="N24" s="31"/>
      <c r="O24" s="27"/>
      <c r="P24" s="27"/>
      <c r="Q24" s="31"/>
      <c r="R24" s="31"/>
      <c r="S24" s="31"/>
      <c r="T24" s="28"/>
      <c r="U24" s="81"/>
      <c r="V24" s="109"/>
    </row>
    <row r="25" spans="1:24" ht="24" customHeight="1" x14ac:dyDescent="0.25">
      <c r="A25" s="62"/>
      <c r="B25" s="62"/>
      <c r="C25" s="62"/>
      <c r="D25" s="35" t="s">
        <v>28</v>
      </c>
      <c r="E25" s="36"/>
      <c r="F25" s="45"/>
      <c r="G25" s="47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8"/>
      <c r="V25" s="49"/>
    </row>
    <row r="26" spans="1:24" ht="96.75" customHeight="1" x14ac:dyDescent="0.3">
      <c r="A26" s="62"/>
      <c r="B26" s="62"/>
      <c r="C26" s="62"/>
      <c r="D26" s="67">
        <v>1</v>
      </c>
      <c r="E26" s="23" t="s">
        <v>125</v>
      </c>
      <c r="F26" s="24" t="s">
        <v>108</v>
      </c>
      <c r="G26" s="71" t="s">
        <v>103</v>
      </c>
      <c r="H26" s="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133"/>
      <c r="V26" s="133">
        <v>1672527313</v>
      </c>
      <c r="X26">
        <v>1234</v>
      </c>
    </row>
    <row r="27" spans="1:24" ht="63.75" customHeight="1" x14ac:dyDescent="0.3">
      <c r="A27" s="62"/>
      <c r="B27" s="62"/>
      <c r="C27" s="62"/>
      <c r="D27" s="67">
        <v>2</v>
      </c>
      <c r="E27" s="23" t="s">
        <v>126</v>
      </c>
      <c r="F27" s="24" t="s">
        <v>108</v>
      </c>
      <c r="G27" s="71" t="s">
        <v>103</v>
      </c>
      <c r="H27" s="2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32"/>
      <c r="V27" s="132">
        <v>3512661000</v>
      </c>
      <c r="X27">
        <v>234</v>
      </c>
    </row>
    <row r="28" spans="1:24" ht="9.9" customHeight="1" x14ac:dyDescent="0.3">
      <c r="A28" s="22"/>
      <c r="B28" s="22"/>
      <c r="C28" s="22"/>
      <c r="D28" s="51"/>
      <c r="E28" s="24"/>
      <c r="F28" s="24"/>
      <c r="G28" s="21"/>
      <c r="H28" s="5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7"/>
      <c r="V28" s="65"/>
    </row>
    <row r="29" spans="1:24" ht="24" customHeight="1" x14ac:dyDescent="0.3">
      <c r="A29" s="66"/>
      <c r="B29" s="66"/>
      <c r="C29" s="66"/>
      <c r="D29" s="101" t="s">
        <v>42</v>
      </c>
      <c r="E29" s="102"/>
      <c r="F29" s="87" t="s">
        <v>104</v>
      </c>
      <c r="G29" s="96">
        <v>0.75</v>
      </c>
      <c r="H29" s="50" t="s">
        <v>29</v>
      </c>
      <c r="I29" s="28"/>
      <c r="J29" s="28"/>
      <c r="K29" s="27"/>
      <c r="L29" s="27"/>
      <c r="M29" s="27"/>
      <c r="N29" s="27"/>
      <c r="O29" s="27"/>
      <c r="P29" s="27"/>
      <c r="Q29" s="31"/>
      <c r="R29" s="31"/>
      <c r="S29" s="31"/>
      <c r="T29" s="27"/>
      <c r="U29" s="79" t="s">
        <v>39</v>
      </c>
      <c r="V29" s="82">
        <f>SUM(V38:V43)</f>
        <v>5006071400</v>
      </c>
    </row>
    <row r="30" spans="1:24" ht="33" customHeight="1" x14ac:dyDescent="0.3">
      <c r="A30" s="62"/>
      <c r="B30" s="62"/>
      <c r="C30" s="62"/>
      <c r="D30" s="103"/>
      <c r="E30" s="104"/>
      <c r="F30" s="88"/>
      <c r="G30" s="97"/>
      <c r="H30" s="30" t="s">
        <v>30</v>
      </c>
      <c r="I30" s="27"/>
      <c r="J30" s="28"/>
      <c r="K30" s="28"/>
      <c r="L30" s="27"/>
      <c r="M30" s="27"/>
      <c r="N30" s="27"/>
      <c r="O30" s="27"/>
      <c r="P30" s="27"/>
      <c r="Q30" s="31"/>
      <c r="R30" s="31"/>
      <c r="S30" s="31"/>
      <c r="T30" s="27"/>
      <c r="U30" s="80"/>
      <c r="V30" s="83"/>
    </row>
    <row r="31" spans="1:24" ht="24" customHeight="1" x14ac:dyDescent="0.3">
      <c r="A31" s="62"/>
      <c r="B31" s="62"/>
      <c r="C31" s="62"/>
      <c r="D31" s="103"/>
      <c r="E31" s="104"/>
      <c r="F31" s="88"/>
      <c r="G31" s="97"/>
      <c r="H31" s="26" t="s">
        <v>31</v>
      </c>
      <c r="I31" s="31"/>
      <c r="J31" s="31"/>
      <c r="K31" s="31"/>
      <c r="L31" s="28"/>
      <c r="M31" s="28"/>
      <c r="N31" s="31"/>
      <c r="O31" s="27"/>
      <c r="P31" s="27"/>
      <c r="Q31" s="31"/>
      <c r="R31" s="31"/>
      <c r="S31" s="31"/>
      <c r="T31" s="31"/>
      <c r="U31" s="80"/>
      <c r="V31" s="83"/>
    </row>
    <row r="32" spans="1:24" ht="24" customHeight="1" x14ac:dyDescent="0.3">
      <c r="A32" s="62"/>
      <c r="B32" s="62"/>
      <c r="C32" s="62"/>
      <c r="D32" s="103"/>
      <c r="E32" s="104"/>
      <c r="F32" s="88"/>
      <c r="G32" s="97"/>
      <c r="H32" s="26" t="s">
        <v>32</v>
      </c>
      <c r="I32" s="31"/>
      <c r="J32" s="31"/>
      <c r="K32" s="31"/>
      <c r="L32" s="28"/>
      <c r="M32" s="28"/>
      <c r="N32" s="31"/>
      <c r="O32" s="27"/>
      <c r="P32" s="27"/>
      <c r="Q32" s="31"/>
      <c r="R32" s="31"/>
      <c r="S32" s="31"/>
      <c r="T32" s="31"/>
      <c r="U32" s="80"/>
      <c r="V32" s="83"/>
      <c r="W32" t="s">
        <v>37</v>
      </c>
    </row>
    <row r="33" spans="1:24" ht="24" customHeight="1" x14ac:dyDescent="0.3">
      <c r="A33" s="62"/>
      <c r="B33" s="62"/>
      <c r="C33" s="62"/>
      <c r="D33" s="103"/>
      <c r="E33" s="104"/>
      <c r="F33" s="88"/>
      <c r="G33" s="97"/>
      <c r="H33" s="26" t="s">
        <v>33</v>
      </c>
      <c r="I33" s="31"/>
      <c r="J33" s="31"/>
      <c r="K33" s="31"/>
      <c r="L33" s="31"/>
      <c r="M33" s="31"/>
      <c r="N33" s="31"/>
      <c r="O33" s="27"/>
      <c r="P33" s="27"/>
      <c r="Q33" s="31"/>
      <c r="R33" s="31"/>
      <c r="S33" s="28"/>
      <c r="T33" s="31"/>
      <c r="U33" s="80"/>
      <c r="V33" s="83"/>
    </row>
    <row r="34" spans="1:24" ht="24" customHeight="1" x14ac:dyDescent="0.3">
      <c r="A34" s="62"/>
      <c r="B34" s="62"/>
      <c r="C34" s="62"/>
      <c r="D34" s="103"/>
      <c r="E34" s="104"/>
      <c r="F34" s="88"/>
      <c r="G34" s="97"/>
      <c r="H34" s="30" t="s">
        <v>34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8"/>
      <c r="U34" s="80"/>
      <c r="V34" s="83"/>
    </row>
    <row r="35" spans="1:24" ht="24" customHeight="1" x14ac:dyDescent="0.3">
      <c r="A35" s="62"/>
      <c r="B35" s="62"/>
      <c r="C35" s="62"/>
      <c r="D35" s="103"/>
      <c r="E35" s="104"/>
      <c r="F35" s="88"/>
      <c r="G35" s="97"/>
      <c r="H35" s="30" t="s">
        <v>35</v>
      </c>
      <c r="I35" s="31"/>
      <c r="J35" s="31"/>
      <c r="K35" s="31"/>
      <c r="L35" s="31"/>
      <c r="M35" s="31"/>
      <c r="N35" s="28"/>
      <c r="O35" s="28"/>
      <c r="P35" s="28"/>
      <c r="Q35" s="28"/>
      <c r="R35" s="28"/>
      <c r="S35" s="28"/>
      <c r="T35" s="28"/>
      <c r="U35" s="80"/>
      <c r="V35" s="83"/>
    </row>
    <row r="36" spans="1:24" ht="24" customHeight="1" x14ac:dyDescent="0.3">
      <c r="A36" s="62"/>
      <c r="B36" s="62"/>
      <c r="C36" s="62"/>
      <c r="D36" s="105"/>
      <c r="E36" s="106"/>
      <c r="F36" s="95"/>
      <c r="G36" s="97"/>
      <c r="H36" s="33" t="s">
        <v>36</v>
      </c>
      <c r="I36" s="31"/>
      <c r="J36" s="31"/>
      <c r="K36" s="31"/>
      <c r="L36" s="31"/>
      <c r="M36" s="31"/>
      <c r="N36" s="31"/>
      <c r="O36" s="27"/>
      <c r="P36" s="27"/>
      <c r="Q36" s="31"/>
      <c r="R36" s="31"/>
      <c r="S36" s="31"/>
      <c r="T36" s="28"/>
      <c r="U36" s="81"/>
      <c r="V36" s="84"/>
    </row>
    <row r="37" spans="1:24" ht="24" customHeight="1" x14ac:dyDescent="0.3">
      <c r="A37" s="62"/>
      <c r="B37" s="62"/>
      <c r="C37" s="62"/>
      <c r="D37" s="35" t="s">
        <v>28</v>
      </c>
      <c r="E37" s="15"/>
      <c r="F37" s="24"/>
      <c r="G37" s="41"/>
      <c r="H37" s="2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7"/>
      <c r="V37" s="39"/>
    </row>
    <row r="38" spans="1:24" ht="91.8" customHeight="1" x14ac:dyDescent="0.3">
      <c r="A38" s="62"/>
      <c r="B38" s="62"/>
      <c r="C38" s="62"/>
      <c r="D38" s="67">
        <v>1</v>
      </c>
      <c r="E38" s="23" t="s">
        <v>113</v>
      </c>
      <c r="F38" s="24" t="s">
        <v>108</v>
      </c>
      <c r="G38" s="71" t="s">
        <v>103</v>
      </c>
      <c r="H38" s="2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7"/>
      <c r="V38" s="55">
        <v>336369800</v>
      </c>
      <c r="X38">
        <v>12</v>
      </c>
    </row>
    <row r="39" spans="1:24" ht="100.2" customHeight="1" x14ac:dyDescent="0.3">
      <c r="A39" s="62"/>
      <c r="B39" s="62"/>
      <c r="C39" s="62"/>
      <c r="D39" s="67">
        <v>2</v>
      </c>
      <c r="E39" s="23" t="s">
        <v>114</v>
      </c>
      <c r="F39" s="24" t="s">
        <v>108</v>
      </c>
      <c r="G39" s="71" t="s">
        <v>103</v>
      </c>
      <c r="H39" s="2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7"/>
      <c r="V39" s="55">
        <v>988818700</v>
      </c>
      <c r="X39">
        <v>12</v>
      </c>
    </row>
    <row r="40" spans="1:24" ht="112.2" customHeight="1" x14ac:dyDescent="0.3">
      <c r="A40" s="62"/>
      <c r="B40" s="62"/>
      <c r="C40" s="62"/>
      <c r="D40" s="67">
        <v>3</v>
      </c>
      <c r="E40" s="23" t="s">
        <v>115</v>
      </c>
      <c r="F40" s="24" t="s">
        <v>108</v>
      </c>
      <c r="G40" s="71" t="s">
        <v>103</v>
      </c>
      <c r="H40" s="26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7"/>
      <c r="V40" s="55">
        <v>360010500</v>
      </c>
    </row>
    <row r="41" spans="1:24" ht="126.6" customHeight="1" x14ac:dyDescent="0.3">
      <c r="A41" s="62"/>
      <c r="B41" s="62"/>
      <c r="C41" s="62"/>
      <c r="D41" s="67">
        <v>4</v>
      </c>
      <c r="E41" s="23" t="s">
        <v>116</v>
      </c>
      <c r="F41" s="24" t="s">
        <v>108</v>
      </c>
      <c r="G41" s="71" t="s">
        <v>103</v>
      </c>
      <c r="H41" s="5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7"/>
      <c r="V41" s="55">
        <v>345964400</v>
      </c>
    </row>
    <row r="42" spans="1:24" ht="86.4" customHeight="1" x14ac:dyDescent="0.3">
      <c r="A42" s="62"/>
      <c r="B42" s="62"/>
      <c r="C42" s="62"/>
      <c r="D42" s="67">
        <v>5</v>
      </c>
      <c r="E42" s="23" t="s">
        <v>123</v>
      </c>
      <c r="F42" s="24" t="s">
        <v>108</v>
      </c>
      <c r="G42" s="71" t="s">
        <v>103</v>
      </c>
      <c r="H42" s="5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7"/>
      <c r="V42" s="55">
        <v>2774908000</v>
      </c>
    </row>
    <row r="43" spans="1:24" ht="107.4" customHeight="1" x14ac:dyDescent="0.3">
      <c r="A43" s="62"/>
      <c r="B43" s="62"/>
      <c r="C43" s="62"/>
      <c r="D43" s="67">
        <v>6</v>
      </c>
      <c r="E43" s="23" t="s">
        <v>117</v>
      </c>
      <c r="F43" s="24" t="s">
        <v>108</v>
      </c>
      <c r="G43" s="71" t="s">
        <v>103</v>
      </c>
      <c r="H43" s="5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7"/>
      <c r="V43" s="55">
        <v>200000000</v>
      </c>
      <c r="X43">
        <v>12</v>
      </c>
    </row>
    <row r="44" spans="1:24" ht="24" hidden="1" customHeight="1" x14ac:dyDescent="0.3">
      <c r="A44" s="62"/>
      <c r="B44" s="62"/>
      <c r="C44" s="62"/>
      <c r="D44" s="101" t="s">
        <v>50</v>
      </c>
      <c r="E44" s="102"/>
      <c r="F44" s="87" t="s">
        <v>105</v>
      </c>
      <c r="G44" s="96">
        <v>0.75</v>
      </c>
      <c r="H44" s="26" t="s">
        <v>29</v>
      </c>
      <c r="I44" s="28"/>
      <c r="J44" s="28"/>
      <c r="K44" s="27"/>
      <c r="L44" s="27"/>
      <c r="M44" s="27"/>
      <c r="N44" s="27"/>
      <c r="O44" s="27"/>
      <c r="P44" s="27"/>
      <c r="Q44" s="28"/>
      <c r="R44" s="28"/>
      <c r="S44" s="27"/>
      <c r="T44" s="27"/>
      <c r="U44" s="79" t="s">
        <v>39</v>
      </c>
      <c r="V44" s="82">
        <f>SUM(V53:V56)</f>
        <v>806000000</v>
      </c>
    </row>
    <row r="45" spans="1:24" ht="33" hidden="1" customHeight="1" x14ac:dyDescent="0.3">
      <c r="A45" s="62"/>
      <c r="B45" s="62"/>
      <c r="C45" s="62"/>
      <c r="D45" s="103"/>
      <c r="E45" s="104"/>
      <c r="F45" s="88"/>
      <c r="G45" s="97"/>
      <c r="H45" s="30" t="s">
        <v>30</v>
      </c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8"/>
      <c r="T45" s="28"/>
      <c r="U45" s="80"/>
      <c r="V45" s="83"/>
    </row>
    <row r="46" spans="1:24" ht="24" hidden="1" customHeight="1" x14ac:dyDescent="0.3">
      <c r="A46" s="62"/>
      <c r="B46" s="62"/>
      <c r="C46" s="62"/>
      <c r="D46" s="103"/>
      <c r="E46" s="104"/>
      <c r="F46" s="88"/>
      <c r="G46" s="97"/>
      <c r="H46" s="26" t="s">
        <v>31</v>
      </c>
      <c r="I46" s="27"/>
      <c r="J46" s="27"/>
      <c r="K46" s="27"/>
      <c r="L46" s="28"/>
      <c r="M46" s="27"/>
      <c r="N46" s="27"/>
      <c r="O46" s="27"/>
      <c r="P46" s="27"/>
      <c r="Q46" s="27"/>
      <c r="R46" s="27"/>
      <c r="S46" s="28"/>
      <c r="T46" s="28"/>
      <c r="U46" s="80"/>
      <c r="V46" s="83"/>
    </row>
    <row r="47" spans="1:24" ht="24" hidden="1" customHeight="1" x14ac:dyDescent="0.3">
      <c r="A47" s="62"/>
      <c r="B47" s="62"/>
      <c r="C47" s="62"/>
      <c r="D47" s="103"/>
      <c r="E47" s="104"/>
      <c r="F47" s="88"/>
      <c r="G47" s="97"/>
      <c r="H47" s="26" t="s">
        <v>32</v>
      </c>
      <c r="I47" s="31"/>
      <c r="J47" s="31"/>
      <c r="K47" s="31"/>
      <c r="L47" s="28"/>
      <c r="M47" s="28"/>
      <c r="N47" s="28"/>
      <c r="O47" s="27"/>
      <c r="P47" s="27"/>
      <c r="Q47" s="27"/>
      <c r="R47" s="31"/>
      <c r="S47" s="28"/>
      <c r="T47" s="28"/>
      <c r="U47" s="80"/>
      <c r="V47" s="83"/>
      <c r="W47" t="s">
        <v>37</v>
      </c>
    </row>
    <row r="48" spans="1:24" ht="24" hidden="1" customHeight="1" x14ac:dyDescent="0.3">
      <c r="A48" s="62"/>
      <c r="B48" s="62"/>
      <c r="C48" s="62"/>
      <c r="D48" s="103"/>
      <c r="E48" s="104"/>
      <c r="F48" s="88"/>
      <c r="G48" s="97"/>
      <c r="H48" s="26" t="s">
        <v>33</v>
      </c>
      <c r="I48" s="31"/>
      <c r="J48" s="31"/>
      <c r="K48" s="31"/>
      <c r="L48" s="28"/>
      <c r="M48" s="28"/>
      <c r="N48" s="28"/>
      <c r="O48" s="27"/>
      <c r="P48" s="27"/>
      <c r="Q48" s="27"/>
      <c r="R48" s="31"/>
      <c r="S48" s="31"/>
      <c r="T48" s="28"/>
      <c r="U48" s="80"/>
      <c r="V48" s="83"/>
    </row>
    <row r="49" spans="1:24" ht="24" hidden="1" customHeight="1" x14ac:dyDescent="0.3">
      <c r="A49" s="62"/>
      <c r="B49" s="62"/>
      <c r="C49" s="62"/>
      <c r="D49" s="103"/>
      <c r="E49" s="104"/>
      <c r="F49" s="88"/>
      <c r="G49" s="97"/>
      <c r="H49" s="30" t="s">
        <v>34</v>
      </c>
      <c r="I49" s="31"/>
      <c r="J49" s="31"/>
      <c r="K49" s="31"/>
      <c r="L49" s="28"/>
      <c r="M49" s="28"/>
      <c r="N49" s="28"/>
      <c r="O49" s="27"/>
      <c r="P49" s="27"/>
      <c r="Q49" s="27"/>
      <c r="R49" s="31"/>
      <c r="S49" s="31"/>
      <c r="T49" s="28"/>
      <c r="U49" s="80"/>
      <c r="V49" s="83"/>
    </row>
    <row r="50" spans="1:24" ht="24" hidden="1" customHeight="1" x14ac:dyDescent="0.3">
      <c r="A50" s="62"/>
      <c r="B50" s="62"/>
      <c r="C50" s="62"/>
      <c r="D50" s="103"/>
      <c r="E50" s="104"/>
      <c r="F50" s="88"/>
      <c r="G50" s="97"/>
      <c r="H50" s="30" t="s">
        <v>35</v>
      </c>
      <c r="I50" s="31"/>
      <c r="J50" s="31"/>
      <c r="K50" s="31"/>
      <c r="L50" s="28"/>
      <c r="M50" s="28"/>
      <c r="N50" s="28"/>
      <c r="O50" s="27"/>
      <c r="P50" s="27"/>
      <c r="Q50" s="27"/>
      <c r="R50" s="31"/>
      <c r="S50" s="31"/>
      <c r="T50" s="28"/>
      <c r="U50" s="80"/>
      <c r="V50" s="83"/>
    </row>
    <row r="51" spans="1:24" ht="24" hidden="1" customHeight="1" x14ac:dyDescent="0.3">
      <c r="A51" s="62"/>
      <c r="B51" s="62"/>
      <c r="C51" s="62"/>
      <c r="D51" s="105"/>
      <c r="E51" s="106"/>
      <c r="F51" s="88"/>
      <c r="G51" s="97"/>
      <c r="H51" s="33" t="s">
        <v>36</v>
      </c>
      <c r="I51" s="32"/>
      <c r="J51" s="32"/>
      <c r="K51" s="32"/>
      <c r="L51" s="29"/>
      <c r="M51" s="29"/>
      <c r="N51" s="29"/>
      <c r="O51" s="34"/>
      <c r="P51" s="34"/>
      <c r="Q51" s="34"/>
      <c r="R51" s="32"/>
      <c r="S51" s="31"/>
      <c r="T51" s="28"/>
      <c r="U51" s="81"/>
      <c r="V51" s="84"/>
    </row>
    <row r="52" spans="1:24" ht="24" hidden="1" customHeight="1" x14ac:dyDescent="0.3">
      <c r="A52" s="62"/>
      <c r="B52" s="62"/>
      <c r="C52" s="62"/>
      <c r="D52" s="35" t="s">
        <v>28</v>
      </c>
      <c r="E52" s="15"/>
      <c r="F52" s="24"/>
      <c r="G52" s="41"/>
      <c r="H52" s="27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27"/>
      <c r="V52" s="39"/>
    </row>
    <row r="53" spans="1:24" ht="66" hidden="1" customHeight="1" x14ac:dyDescent="0.3">
      <c r="A53" s="62"/>
      <c r="B53" s="62"/>
      <c r="C53" s="62"/>
      <c r="D53" s="67">
        <v>1</v>
      </c>
      <c r="E53" s="23" t="s">
        <v>51</v>
      </c>
      <c r="F53" s="23" t="s">
        <v>102</v>
      </c>
      <c r="G53" s="20" t="s">
        <v>103</v>
      </c>
      <c r="H53" s="2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7"/>
      <c r="V53" s="19">
        <v>205750000</v>
      </c>
      <c r="X53">
        <v>4</v>
      </c>
    </row>
    <row r="54" spans="1:24" ht="78.75" hidden="1" customHeight="1" x14ac:dyDescent="0.3">
      <c r="A54" s="62"/>
      <c r="B54" s="62"/>
      <c r="C54" s="62"/>
      <c r="D54" s="67">
        <v>2</v>
      </c>
      <c r="E54" s="23" t="s">
        <v>52</v>
      </c>
      <c r="F54" s="23" t="s">
        <v>102</v>
      </c>
      <c r="G54" s="20" t="s">
        <v>103</v>
      </c>
      <c r="H54" s="2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27"/>
      <c r="V54" s="19">
        <v>189250000</v>
      </c>
      <c r="X54">
        <v>4</v>
      </c>
    </row>
    <row r="55" spans="1:24" ht="67.5" hidden="1" customHeight="1" x14ac:dyDescent="0.3">
      <c r="A55" s="62"/>
      <c r="B55" s="62"/>
      <c r="C55" s="62"/>
      <c r="D55" s="67">
        <v>3</v>
      </c>
      <c r="E55" s="23" t="s">
        <v>53</v>
      </c>
      <c r="F55" s="23" t="s">
        <v>102</v>
      </c>
      <c r="G55" s="20" t="s">
        <v>103</v>
      </c>
      <c r="H55" s="2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7"/>
      <c r="V55" s="19">
        <v>215000000</v>
      </c>
      <c r="X55">
        <v>4</v>
      </c>
    </row>
    <row r="56" spans="1:24" ht="65.25" hidden="1" customHeight="1" x14ac:dyDescent="0.3">
      <c r="A56" s="62"/>
      <c r="B56" s="62"/>
      <c r="C56" s="62"/>
      <c r="D56" s="67">
        <v>4</v>
      </c>
      <c r="E56" s="23" t="s">
        <v>54</v>
      </c>
      <c r="F56" s="23" t="s">
        <v>102</v>
      </c>
      <c r="G56" s="20" t="s">
        <v>103</v>
      </c>
      <c r="H56" s="26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7"/>
      <c r="V56" s="19">
        <v>196000000</v>
      </c>
      <c r="X56">
        <v>4</v>
      </c>
    </row>
    <row r="57" spans="1:24" ht="9.9" hidden="1" customHeight="1" x14ac:dyDescent="0.3">
      <c r="A57" s="63"/>
      <c r="B57" s="63"/>
      <c r="C57" s="63"/>
      <c r="D57" s="51"/>
      <c r="E57" s="52"/>
      <c r="F57" s="38"/>
      <c r="G57" s="21"/>
      <c r="H57" s="5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7"/>
      <c r="V57" s="53"/>
    </row>
    <row r="58" spans="1:24" s="16" customFormat="1" ht="24" hidden="1" customHeight="1" x14ac:dyDescent="0.3">
      <c r="A58" s="85">
        <v>2</v>
      </c>
      <c r="B58" s="87" t="s">
        <v>86</v>
      </c>
      <c r="C58" s="87" t="s">
        <v>87</v>
      </c>
      <c r="D58" s="89" t="s">
        <v>88</v>
      </c>
      <c r="E58" s="90"/>
      <c r="F58" s="87" t="s">
        <v>109</v>
      </c>
      <c r="G58" s="100">
        <v>70</v>
      </c>
      <c r="H58" s="50" t="s">
        <v>29</v>
      </c>
      <c r="I58" s="54"/>
      <c r="J58" s="54"/>
      <c r="K58" s="41"/>
      <c r="L58" s="41"/>
      <c r="M58" s="41"/>
      <c r="N58" s="41"/>
      <c r="O58" s="41"/>
      <c r="P58" s="41"/>
      <c r="Q58" s="40"/>
      <c r="R58" s="40"/>
      <c r="S58" s="40"/>
      <c r="T58" s="40"/>
      <c r="U58" s="79" t="s">
        <v>39</v>
      </c>
      <c r="V58" s="82">
        <f>SUM(V67:V68)</f>
        <v>481470000</v>
      </c>
    </row>
    <row r="59" spans="1:24" s="16" customFormat="1" ht="33" hidden="1" customHeight="1" x14ac:dyDescent="0.3">
      <c r="A59" s="86"/>
      <c r="B59" s="88"/>
      <c r="C59" s="88"/>
      <c r="D59" s="91"/>
      <c r="E59" s="92"/>
      <c r="F59" s="88"/>
      <c r="G59" s="97"/>
      <c r="H59" s="30" t="s">
        <v>30</v>
      </c>
      <c r="I59" s="41"/>
      <c r="J59" s="54"/>
      <c r="K59" s="41"/>
      <c r="L59" s="41"/>
      <c r="M59" s="41"/>
      <c r="N59" s="41"/>
      <c r="O59" s="41"/>
      <c r="P59" s="41"/>
      <c r="Q59" s="40"/>
      <c r="R59" s="40"/>
      <c r="S59" s="40"/>
      <c r="T59" s="40"/>
      <c r="U59" s="80"/>
      <c r="V59" s="83"/>
    </row>
    <row r="60" spans="1:24" s="16" customFormat="1" ht="24" hidden="1" customHeight="1" x14ac:dyDescent="0.3">
      <c r="A60" s="86"/>
      <c r="B60" s="88"/>
      <c r="C60" s="88"/>
      <c r="D60" s="91"/>
      <c r="E60" s="92"/>
      <c r="F60" s="88"/>
      <c r="G60" s="97"/>
      <c r="H60" s="26" t="s">
        <v>31</v>
      </c>
      <c r="I60" s="41"/>
      <c r="J60" s="41"/>
      <c r="K60" s="54"/>
      <c r="L60" s="41"/>
      <c r="M60" s="41"/>
      <c r="N60" s="41"/>
      <c r="O60" s="41"/>
      <c r="P60" s="41"/>
      <c r="Q60" s="40"/>
      <c r="R60" s="40"/>
      <c r="S60" s="40"/>
      <c r="T60" s="40"/>
      <c r="U60" s="80"/>
      <c r="V60" s="83"/>
    </row>
    <row r="61" spans="1:24" s="16" customFormat="1" ht="24" hidden="1" customHeight="1" x14ac:dyDescent="0.3">
      <c r="A61" s="86"/>
      <c r="B61" s="88"/>
      <c r="C61" s="88"/>
      <c r="D61" s="91"/>
      <c r="E61" s="92"/>
      <c r="F61" s="88"/>
      <c r="G61" s="97"/>
      <c r="H61" s="26" t="s">
        <v>32</v>
      </c>
      <c r="I61" s="41"/>
      <c r="J61" s="41"/>
      <c r="K61" s="54"/>
      <c r="L61" s="41"/>
      <c r="M61" s="41"/>
      <c r="N61" s="41"/>
      <c r="O61" s="41"/>
      <c r="P61" s="41"/>
      <c r="Q61" s="40"/>
      <c r="R61" s="40"/>
      <c r="S61" s="40"/>
      <c r="T61" s="40"/>
      <c r="U61" s="80"/>
      <c r="V61" s="83"/>
    </row>
    <row r="62" spans="1:24" s="16" customFormat="1" ht="24" hidden="1" customHeight="1" x14ac:dyDescent="0.3">
      <c r="A62" s="86"/>
      <c r="B62" s="88"/>
      <c r="C62" s="88"/>
      <c r="D62" s="91"/>
      <c r="E62" s="92"/>
      <c r="F62" s="88"/>
      <c r="G62" s="97"/>
      <c r="H62" s="26" t="s">
        <v>33</v>
      </c>
      <c r="I62" s="40"/>
      <c r="J62" s="40"/>
      <c r="K62" s="54"/>
      <c r="L62" s="54"/>
      <c r="M62" s="54"/>
      <c r="N62" s="54"/>
      <c r="O62" s="54"/>
      <c r="P62" s="54"/>
      <c r="Q62" s="54"/>
      <c r="R62" s="40"/>
      <c r="S62" s="40"/>
      <c r="T62" s="40"/>
      <c r="U62" s="80"/>
      <c r="V62" s="83"/>
      <c r="W62" s="16" t="s">
        <v>37</v>
      </c>
    </row>
    <row r="63" spans="1:24" s="16" customFormat="1" ht="24" hidden="1" customHeight="1" x14ac:dyDescent="0.3">
      <c r="A63" s="86"/>
      <c r="B63" s="88"/>
      <c r="C63" s="88"/>
      <c r="D63" s="91"/>
      <c r="E63" s="92"/>
      <c r="F63" s="88"/>
      <c r="G63" s="97"/>
      <c r="H63" s="30" t="s">
        <v>34</v>
      </c>
      <c r="I63" s="40"/>
      <c r="J63" s="40"/>
      <c r="K63" s="40"/>
      <c r="L63" s="40"/>
      <c r="M63" s="54"/>
      <c r="N63" s="54"/>
      <c r="O63" s="54"/>
      <c r="P63" s="54"/>
      <c r="Q63" s="54"/>
      <c r="R63" s="40"/>
      <c r="S63" s="40"/>
      <c r="T63" s="40"/>
      <c r="U63" s="80"/>
      <c r="V63" s="83"/>
    </row>
    <row r="64" spans="1:24" s="16" customFormat="1" ht="24" hidden="1" customHeight="1" x14ac:dyDescent="0.3">
      <c r="A64" s="86"/>
      <c r="B64" s="88"/>
      <c r="C64" s="88"/>
      <c r="D64" s="91"/>
      <c r="E64" s="92"/>
      <c r="F64" s="88"/>
      <c r="G64" s="97"/>
      <c r="H64" s="30" t="s">
        <v>35</v>
      </c>
      <c r="I64" s="40"/>
      <c r="J64" s="40"/>
      <c r="K64" s="40"/>
      <c r="L64" s="40"/>
      <c r="M64" s="54"/>
      <c r="N64" s="54"/>
      <c r="O64" s="54"/>
      <c r="P64" s="54"/>
      <c r="Q64" s="54"/>
      <c r="R64" s="40"/>
      <c r="S64" s="40"/>
      <c r="T64" s="40"/>
      <c r="U64" s="80"/>
      <c r="V64" s="83"/>
    </row>
    <row r="65" spans="1:24" s="16" customFormat="1" ht="24" hidden="1" customHeight="1" x14ac:dyDescent="0.3">
      <c r="A65" s="86"/>
      <c r="B65" s="88"/>
      <c r="C65" s="88"/>
      <c r="D65" s="93"/>
      <c r="E65" s="94"/>
      <c r="F65" s="95"/>
      <c r="G65" s="98"/>
      <c r="H65" s="33" t="s">
        <v>36</v>
      </c>
      <c r="I65" s="40"/>
      <c r="J65" s="40"/>
      <c r="K65" s="40"/>
      <c r="L65" s="40"/>
      <c r="M65" s="54"/>
      <c r="N65" s="54"/>
      <c r="O65" s="54"/>
      <c r="P65" s="54"/>
      <c r="Q65" s="54"/>
      <c r="R65" s="40"/>
      <c r="S65" s="40"/>
      <c r="T65" s="40"/>
      <c r="U65" s="81"/>
      <c r="V65" s="84"/>
    </row>
    <row r="66" spans="1:24" ht="24" hidden="1" customHeight="1" x14ac:dyDescent="0.3">
      <c r="A66" s="86"/>
      <c r="B66" s="88"/>
      <c r="C66" s="88"/>
      <c r="D66" s="35" t="s">
        <v>28</v>
      </c>
      <c r="E66" s="15"/>
      <c r="F66" s="24"/>
      <c r="G66" s="41"/>
      <c r="H66" s="2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53"/>
    </row>
    <row r="67" spans="1:24" ht="46.5" hidden="1" customHeight="1" x14ac:dyDescent="0.3">
      <c r="A67" s="86"/>
      <c r="B67" s="88"/>
      <c r="C67" s="88"/>
      <c r="D67" s="67">
        <v>1</v>
      </c>
      <c r="E67" s="23" t="s">
        <v>89</v>
      </c>
      <c r="F67" s="23" t="s">
        <v>100</v>
      </c>
      <c r="G67" s="20" t="s">
        <v>101</v>
      </c>
      <c r="H67" s="26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25">
        <v>343870000</v>
      </c>
      <c r="X67">
        <v>134</v>
      </c>
    </row>
    <row r="68" spans="1:24" ht="45" hidden="1" x14ac:dyDescent="0.3">
      <c r="A68" s="99"/>
      <c r="B68" s="95"/>
      <c r="C68" s="95"/>
      <c r="D68" s="42">
        <v>2</v>
      </c>
      <c r="E68" s="23" t="s">
        <v>90</v>
      </c>
      <c r="F68" s="23" t="s">
        <v>100</v>
      </c>
      <c r="G68" s="21" t="s">
        <v>101</v>
      </c>
      <c r="H68" s="26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25">
        <v>137600000</v>
      </c>
      <c r="X68">
        <v>1234</v>
      </c>
    </row>
    <row r="69" spans="1:24" ht="9.9" customHeight="1" x14ac:dyDescent="0.3">
      <c r="A69" s="63"/>
      <c r="B69" s="63"/>
      <c r="C69" s="63"/>
      <c r="D69" s="51"/>
      <c r="E69" s="52"/>
      <c r="F69" s="38"/>
      <c r="G69" s="21"/>
      <c r="H69" s="5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7"/>
      <c r="V69" s="53"/>
    </row>
    <row r="70" spans="1:24" s="16" customFormat="1" ht="24" customHeight="1" x14ac:dyDescent="0.3">
      <c r="A70" s="85">
        <v>3</v>
      </c>
      <c r="B70" s="87" t="s">
        <v>59</v>
      </c>
      <c r="C70" s="87" t="s">
        <v>130</v>
      </c>
      <c r="D70" s="89" t="s">
        <v>61</v>
      </c>
      <c r="E70" s="90"/>
      <c r="F70" s="87" t="s">
        <v>82</v>
      </c>
      <c r="G70" s="96">
        <v>0.7</v>
      </c>
      <c r="H70" s="26" t="s">
        <v>29</v>
      </c>
      <c r="I70" s="72"/>
      <c r="J70" s="72"/>
      <c r="K70" s="72"/>
      <c r="L70" s="72"/>
      <c r="M70" s="72"/>
      <c r="N70" s="72"/>
      <c r="O70" s="72"/>
      <c r="P70" s="72"/>
      <c r="Q70" s="72"/>
      <c r="R70" s="40"/>
      <c r="S70" s="40"/>
      <c r="T70" s="40"/>
      <c r="U70" s="79" t="s">
        <v>129</v>
      </c>
      <c r="V70" s="82">
        <f>SUM(V79:V79)</f>
        <v>192300000</v>
      </c>
    </row>
    <row r="71" spans="1:24" s="16" customFormat="1" ht="33" customHeight="1" x14ac:dyDescent="0.3">
      <c r="A71" s="86"/>
      <c r="B71" s="88"/>
      <c r="C71" s="88"/>
      <c r="D71" s="91"/>
      <c r="E71" s="92"/>
      <c r="F71" s="88"/>
      <c r="G71" s="97"/>
      <c r="H71" s="30" t="s">
        <v>30</v>
      </c>
      <c r="I71" s="72"/>
      <c r="J71" s="72"/>
      <c r="K71" s="72"/>
      <c r="L71" s="72"/>
      <c r="M71" s="72"/>
      <c r="N71" s="72"/>
      <c r="O71" s="72"/>
      <c r="P71" s="72"/>
      <c r="Q71" s="72"/>
      <c r="R71" s="40"/>
      <c r="S71" s="40"/>
      <c r="T71" s="40"/>
      <c r="U71" s="80"/>
      <c r="V71" s="83"/>
    </row>
    <row r="72" spans="1:24" s="16" customFormat="1" ht="24" customHeight="1" x14ac:dyDescent="0.3">
      <c r="A72" s="86"/>
      <c r="B72" s="88"/>
      <c r="C72" s="88"/>
      <c r="D72" s="91"/>
      <c r="E72" s="92"/>
      <c r="F72" s="88"/>
      <c r="G72" s="97"/>
      <c r="H72" s="26" t="s">
        <v>31</v>
      </c>
      <c r="I72" s="72"/>
      <c r="J72" s="72"/>
      <c r="K72" s="72"/>
      <c r="L72" s="72"/>
      <c r="M72" s="72"/>
      <c r="N72" s="72"/>
      <c r="O72" s="72"/>
      <c r="P72" s="72"/>
      <c r="Q72" s="72"/>
      <c r="R72" s="40"/>
      <c r="S72" s="40"/>
      <c r="T72" s="40"/>
      <c r="U72" s="80"/>
      <c r="V72" s="83"/>
    </row>
    <row r="73" spans="1:24" s="16" customFormat="1" ht="24" customHeight="1" x14ac:dyDescent="0.3">
      <c r="A73" s="86"/>
      <c r="B73" s="88"/>
      <c r="C73" s="88"/>
      <c r="D73" s="91"/>
      <c r="E73" s="92"/>
      <c r="F73" s="88"/>
      <c r="G73" s="97"/>
      <c r="H73" s="26" t="s">
        <v>32</v>
      </c>
      <c r="I73" s="72"/>
      <c r="J73" s="72"/>
      <c r="K73" s="72"/>
      <c r="L73" s="72"/>
      <c r="M73" s="72"/>
      <c r="N73" s="72"/>
      <c r="O73" s="72"/>
      <c r="P73" s="72"/>
      <c r="Q73" s="72"/>
      <c r="R73" s="40"/>
      <c r="S73" s="40"/>
      <c r="T73" s="40"/>
      <c r="U73" s="80"/>
      <c r="V73" s="83"/>
    </row>
    <row r="74" spans="1:24" s="16" customFormat="1" ht="24" customHeight="1" x14ac:dyDescent="0.3">
      <c r="A74" s="86"/>
      <c r="B74" s="88"/>
      <c r="C74" s="88"/>
      <c r="D74" s="91"/>
      <c r="E74" s="92"/>
      <c r="F74" s="88"/>
      <c r="G74" s="97"/>
      <c r="H74" s="26" t="s">
        <v>33</v>
      </c>
      <c r="I74" s="72"/>
      <c r="J74" s="72"/>
      <c r="K74" s="72"/>
      <c r="L74" s="72"/>
      <c r="M74" s="72"/>
      <c r="N74" s="72"/>
      <c r="O74" s="72"/>
      <c r="P74" s="72"/>
      <c r="Q74" s="72"/>
      <c r="R74" s="40"/>
      <c r="S74" s="40"/>
      <c r="T74" s="40"/>
      <c r="U74" s="80"/>
      <c r="V74" s="83"/>
      <c r="W74" s="16" t="s">
        <v>37</v>
      </c>
    </row>
    <row r="75" spans="1:24" s="16" customFormat="1" ht="24" customHeight="1" x14ac:dyDescent="0.3">
      <c r="A75" s="86"/>
      <c r="B75" s="88"/>
      <c r="C75" s="88"/>
      <c r="D75" s="91"/>
      <c r="E75" s="92"/>
      <c r="F75" s="88"/>
      <c r="G75" s="97"/>
      <c r="H75" s="30" t="s">
        <v>34</v>
      </c>
      <c r="I75" s="40"/>
      <c r="J75" s="40"/>
      <c r="K75" s="40"/>
      <c r="L75" s="72"/>
      <c r="M75" s="72"/>
      <c r="N75" s="72"/>
      <c r="O75" s="72"/>
      <c r="P75" s="72"/>
      <c r="Q75" s="72"/>
      <c r="R75" s="40"/>
      <c r="S75" s="40"/>
      <c r="T75" s="40"/>
      <c r="U75" s="80"/>
      <c r="V75" s="83"/>
    </row>
    <row r="76" spans="1:24" s="16" customFormat="1" ht="24" customHeight="1" x14ac:dyDescent="0.3">
      <c r="A76" s="86"/>
      <c r="B76" s="88"/>
      <c r="C76" s="88"/>
      <c r="D76" s="91"/>
      <c r="E76" s="92"/>
      <c r="F76" s="88"/>
      <c r="G76" s="97"/>
      <c r="H76" s="30" t="s">
        <v>35</v>
      </c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80"/>
      <c r="V76" s="83"/>
    </row>
    <row r="77" spans="1:24" s="16" customFormat="1" ht="24" customHeight="1" x14ac:dyDescent="0.3">
      <c r="A77" s="86"/>
      <c r="B77" s="88"/>
      <c r="C77" s="88"/>
      <c r="D77" s="93"/>
      <c r="E77" s="94"/>
      <c r="F77" s="95"/>
      <c r="G77" s="98"/>
      <c r="H77" s="33" t="s">
        <v>36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81"/>
      <c r="V77" s="84"/>
    </row>
    <row r="78" spans="1:24" ht="24" customHeight="1" x14ac:dyDescent="0.3">
      <c r="A78" s="86"/>
      <c r="B78" s="88"/>
      <c r="C78" s="88"/>
      <c r="D78" s="35" t="s">
        <v>28</v>
      </c>
      <c r="E78" s="15"/>
      <c r="F78" s="24"/>
      <c r="G78" s="41"/>
      <c r="H78" s="2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53"/>
    </row>
    <row r="79" spans="1:24" ht="63.75" customHeight="1" x14ac:dyDescent="0.3">
      <c r="A79" s="86"/>
      <c r="B79" s="88"/>
      <c r="C79" s="88"/>
      <c r="D79" s="67">
        <v>1</v>
      </c>
      <c r="E79" s="23" t="s">
        <v>91</v>
      </c>
      <c r="F79" s="23" t="s">
        <v>99</v>
      </c>
      <c r="G79" s="20" t="s">
        <v>83</v>
      </c>
      <c r="H79" s="2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25">
        <v>192300000</v>
      </c>
      <c r="X79">
        <v>134</v>
      </c>
    </row>
    <row r="80" spans="1:24" ht="9.9" customHeight="1" x14ac:dyDescent="0.3">
      <c r="A80" s="63"/>
      <c r="B80" s="63"/>
      <c r="C80" s="63"/>
      <c r="D80" s="51"/>
      <c r="E80" s="52"/>
      <c r="F80" s="38"/>
      <c r="G80" s="21"/>
      <c r="H80" s="5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7"/>
      <c r="V80" s="53"/>
    </row>
    <row r="81" spans="1:24" s="16" customFormat="1" ht="24" customHeight="1" x14ac:dyDescent="0.3">
      <c r="A81" s="85">
        <v>4</v>
      </c>
      <c r="B81" s="87" t="s">
        <v>62</v>
      </c>
      <c r="C81" s="87" t="s">
        <v>63</v>
      </c>
      <c r="D81" s="89" t="s">
        <v>92</v>
      </c>
      <c r="E81" s="90"/>
      <c r="F81" s="87" t="s">
        <v>94</v>
      </c>
      <c r="G81" s="96">
        <v>0.9</v>
      </c>
      <c r="H81" s="50" t="s">
        <v>29</v>
      </c>
      <c r="I81" s="54"/>
      <c r="J81" s="54"/>
      <c r="K81" s="41"/>
      <c r="L81" s="41"/>
      <c r="M81" s="41"/>
      <c r="N81" s="41"/>
      <c r="O81" s="41"/>
      <c r="P81" s="41"/>
      <c r="Q81" s="40"/>
      <c r="R81" s="40"/>
      <c r="S81" s="40"/>
      <c r="T81" s="40"/>
      <c r="U81" s="79" t="s">
        <v>56</v>
      </c>
      <c r="V81" s="82">
        <f>SUM(V90:V94)</f>
        <v>3580831200</v>
      </c>
    </row>
    <row r="82" spans="1:24" s="16" customFormat="1" ht="33" customHeight="1" x14ac:dyDescent="0.3">
      <c r="A82" s="86"/>
      <c r="B82" s="88"/>
      <c r="C82" s="88"/>
      <c r="D82" s="91"/>
      <c r="E82" s="92"/>
      <c r="F82" s="88"/>
      <c r="G82" s="97"/>
      <c r="H82" s="30" t="s">
        <v>30</v>
      </c>
      <c r="I82" s="41"/>
      <c r="J82" s="54"/>
      <c r="K82" s="41"/>
      <c r="L82" s="41"/>
      <c r="M82" s="41"/>
      <c r="N82" s="41"/>
      <c r="O82" s="41"/>
      <c r="P82" s="41"/>
      <c r="Q82" s="40"/>
      <c r="R82" s="40"/>
      <c r="S82" s="40"/>
      <c r="T82" s="40"/>
      <c r="U82" s="80"/>
      <c r="V82" s="83"/>
    </row>
    <row r="83" spans="1:24" s="16" customFormat="1" ht="24" customHeight="1" x14ac:dyDescent="0.3">
      <c r="A83" s="86"/>
      <c r="B83" s="88"/>
      <c r="C83" s="88"/>
      <c r="D83" s="91"/>
      <c r="E83" s="92"/>
      <c r="F83" s="88"/>
      <c r="G83" s="97"/>
      <c r="H83" s="26" t="s">
        <v>31</v>
      </c>
      <c r="I83" s="41"/>
      <c r="J83" s="41"/>
      <c r="K83" s="54"/>
      <c r="L83" s="41"/>
      <c r="M83" s="41"/>
      <c r="N83" s="41"/>
      <c r="O83" s="41"/>
      <c r="P83" s="41"/>
      <c r="Q83" s="40"/>
      <c r="R83" s="40"/>
      <c r="S83" s="40"/>
      <c r="T83" s="40"/>
      <c r="U83" s="80"/>
      <c r="V83" s="83"/>
    </row>
    <row r="84" spans="1:24" s="16" customFormat="1" ht="24" customHeight="1" x14ac:dyDescent="0.3">
      <c r="A84" s="86"/>
      <c r="B84" s="88"/>
      <c r="C84" s="88"/>
      <c r="D84" s="91"/>
      <c r="E84" s="92"/>
      <c r="F84" s="88"/>
      <c r="G84" s="97"/>
      <c r="H84" s="26" t="s">
        <v>32</v>
      </c>
      <c r="I84" s="41"/>
      <c r="J84" s="41"/>
      <c r="K84" s="54"/>
      <c r="L84" s="41"/>
      <c r="M84" s="41"/>
      <c r="N84" s="41"/>
      <c r="O84" s="41"/>
      <c r="P84" s="41"/>
      <c r="Q84" s="40"/>
      <c r="R84" s="40"/>
      <c r="S84" s="40"/>
      <c r="T84" s="40"/>
      <c r="U84" s="80"/>
      <c r="V84" s="83"/>
    </row>
    <row r="85" spans="1:24" s="16" customFormat="1" ht="24" customHeight="1" x14ac:dyDescent="0.3">
      <c r="A85" s="86"/>
      <c r="B85" s="88"/>
      <c r="C85" s="88"/>
      <c r="D85" s="91"/>
      <c r="E85" s="92"/>
      <c r="F85" s="88"/>
      <c r="G85" s="97"/>
      <c r="H85" s="26" t="s">
        <v>33</v>
      </c>
      <c r="I85" s="40"/>
      <c r="J85" s="40"/>
      <c r="K85" s="72"/>
      <c r="L85" s="72"/>
      <c r="M85" s="72"/>
      <c r="N85" s="72"/>
      <c r="O85" s="72"/>
      <c r="P85" s="72"/>
      <c r="Q85" s="54"/>
      <c r="R85" s="40"/>
      <c r="S85" s="40"/>
      <c r="T85" s="40"/>
      <c r="U85" s="80"/>
      <c r="V85" s="83"/>
      <c r="W85" s="16" t="s">
        <v>37</v>
      </c>
    </row>
    <row r="86" spans="1:24" s="16" customFormat="1" ht="24" customHeight="1" x14ac:dyDescent="0.3">
      <c r="A86" s="86"/>
      <c r="B86" s="88"/>
      <c r="C86" s="88"/>
      <c r="D86" s="91"/>
      <c r="E86" s="92"/>
      <c r="F86" s="88"/>
      <c r="G86" s="97"/>
      <c r="H86" s="30" t="s">
        <v>34</v>
      </c>
      <c r="I86" s="40"/>
      <c r="J86" s="40"/>
      <c r="K86" s="40"/>
      <c r="L86" s="40"/>
      <c r="M86" s="72"/>
      <c r="N86" s="72"/>
      <c r="O86" s="72"/>
      <c r="P86" s="72"/>
      <c r="Q86" s="72"/>
      <c r="R86" s="54"/>
      <c r="S86" s="54"/>
      <c r="T86" s="54"/>
      <c r="U86" s="80"/>
      <c r="V86" s="83"/>
    </row>
    <row r="87" spans="1:24" s="16" customFormat="1" ht="24" customHeight="1" x14ac:dyDescent="0.3">
      <c r="A87" s="86"/>
      <c r="B87" s="88"/>
      <c r="C87" s="88"/>
      <c r="D87" s="91"/>
      <c r="E87" s="92"/>
      <c r="F87" s="88"/>
      <c r="G87" s="97"/>
      <c r="H87" s="30" t="s">
        <v>35</v>
      </c>
      <c r="I87" s="40"/>
      <c r="J87" s="40"/>
      <c r="K87" s="72"/>
      <c r="L87" s="54"/>
      <c r="M87" s="54"/>
      <c r="N87" s="54"/>
      <c r="O87" s="54"/>
      <c r="P87" s="54"/>
      <c r="Q87" s="54"/>
      <c r="R87" s="54"/>
      <c r="S87" s="54"/>
      <c r="T87" s="54"/>
      <c r="U87" s="80"/>
      <c r="V87" s="83"/>
    </row>
    <row r="88" spans="1:24" s="16" customFormat="1" ht="24" customHeight="1" x14ac:dyDescent="0.3">
      <c r="A88" s="86"/>
      <c r="B88" s="88"/>
      <c r="C88" s="88"/>
      <c r="D88" s="93"/>
      <c r="E88" s="94"/>
      <c r="F88" s="95"/>
      <c r="G88" s="98"/>
      <c r="H88" s="33" t="s">
        <v>36</v>
      </c>
      <c r="I88" s="40"/>
      <c r="J88" s="40"/>
      <c r="K88" s="40"/>
      <c r="L88" s="40"/>
      <c r="M88" s="72"/>
      <c r="N88" s="72"/>
      <c r="O88" s="72"/>
      <c r="P88" s="72"/>
      <c r="Q88" s="72"/>
      <c r="R88" s="40"/>
      <c r="S88" s="54"/>
      <c r="T88" s="54"/>
      <c r="U88" s="81"/>
      <c r="V88" s="84"/>
    </row>
    <row r="89" spans="1:24" ht="24" customHeight="1" x14ac:dyDescent="0.3">
      <c r="A89" s="86"/>
      <c r="B89" s="88"/>
      <c r="C89" s="88"/>
      <c r="D89" s="35" t="s">
        <v>28</v>
      </c>
      <c r="E89" s="15"/>
      <c r="F89" s="24"/>
      <c r="G89" s="41"/>
      <c r="H89" s="27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53"/>
    </row>
    <row r="90" spans="1:24" ht="63.75" customHeight="1" x14ac:dyDescent="0.3">
      <c r="A90" s="86"/>
      <c r="B90" s="88"/>
      <c r="C90" s="88"/>
      <c r="D90" s="67">
        <v>1</v>
      </c>
      <c r="E90" s="23" t="s">
        <v>93</v>
      </c>
      <c r="F90" s="23" t="s">
        <v>95</v>
      </c>
      <c r="G90" s="20" t="s">
        <v>103</v>
      </c>
      <c r="H90" s="26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25">
        <v>339163200</v>
      </c>
      <c r="X90">
        <v>134</v>
      </c>
    </row>
    <row r="91" spans="1:24" ht="37.5" customHeight="1" x14ac:dyDescent="0.3">
      <c r="A91" s="86"/>
      <c r="B91" s="88"/>
      <c r="C91" s="88"/>
      <c r="D91" s="67">
        <v>2</v>
      </c>
      <c r="E91" s="23" t="s">
        <v>131</v>
      </c>
      <c r="F91" s="23" t="s">
        <v>96</v>
      </c>
      <c r="G91" s="20" t="s">
        <v>70</v>
      </c>
      <c r="H91" s="26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25">
        <v>1620834000</v>
      </c>
      <c r="X91">
        <v>1234</v>
      </c>
    </row>
    <row r="92" spans="1:24" ht="56.25" customHeight="1" x14ac:dyDescent="0.3">
      <c r="A92" s="86"/>
      <c r="B92" s="88"/>
      <c r="C92" s="88"/>
      <c r="D92" s="67">
        <v>3</v>
      </c>
      <c r="E92" s="23" t="s">
        <v>132</v>
      </c>
      <c r="F92" s="23" t="s">
        <v>95</v>
      </c>
      <c r="G92" s="20" t="s">
        <v>103</v>
      </c>
      <c r="H92" s="26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25">
        <v>276000000</v>
      </c>
      <c r="X92">
        <v>1</v>
      </c>
    </row>
    <row r="93" spans="1:24" ht="52.5" customHeight="1" x14ac:dyDescent="0.3">
      <c r="A93" s="86"/>
      <c r="B93" s="88"/>
      <c r="C93" s="88"/>
      <c r="D93" s="67">
        <v>4</v>
      </c>
      <c r="E93" s="23" t="s">
        <v>133</v>
      </c>
      <c r="F93" s="23" t="s">
        <v>95</v>
      </c>
      <c r="G93" s="20" t="s">
        <v>103</v>
      </c>
      <c r="H93" s="26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25">
        <v>552000000</v>
      </c>
      <c r="X93">
        <v>12</v>
      </c>
    </row>
    <row r="94" spans="1:24" ht="50.1" customHeight="1" x14ac:dyDescent="0.3">
      <c r="A94" s="86"/>
      <c r="B94" s="88"/>
      <c r="C94" s="88"/>
      <c r="D94" s="67">
        <v>5</v>
      </c>
      <c r="E94" s="23" t="s">
        <v>134</v>
      </c>
      <c r="F94" s="23" t="s">
        <v>95</v>
      </c>
      <c r="G94" s="20" t="s">
        <v>69</v>
      </c>
      <c r="H94" s="26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25">
        <v>792834000</v>
      </c>
      <c r="X94">
        <v>12</v>
      </c>
    </row>
    <row r="95" spans="1:24" ht="9.9" customHeight="1" x14ac:dyDescent="0.3">
      <c r="A95" s="63"/>
      <c r="B95" s="63"/>
      <c r="C95" s="63"/>
      <c r="D95" s="51"/>
      <c r="E95" s="52"/>
      <c r="F95" s="38"/>
      <c r="G95" s="21"/>
      <c r="H95" s="50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27"/>
      <c r="V95" s="53"/>
    </row>
    <row r="96" spans="1:24" s="16" customFormat="1" ht="24" customHeight="1" x14ac:dyDescent="0.3">
      <c r="A96" s="85">
        <v>5</v>
      </c>
      <c r="B96" s="87" t="s">
        <v>71</v>
      </c>
      <c r="C96" s="87" t="s">
        <v>140</v>
      </c>
      <c r="D96" s="89" t="s">
        <v>135</v>
      </c>
      <c r="E96" s="90"/>
      <c r="F96" s="87" t="s">
        <v>140</v>
      </c>
      <c r="G96" s="96">
        <v>0.88</v>
      </c>
      <c r="H96" s="50" t="s">
        <v>29</v>
      </c>
      <c r="I96" s="54"/>
      <c r="J96" s="54"/>
      <c r="K96" s="41"/>
      <c r="L96" s="41"/>
      <c r="M96" s="41"/>
      <c r="N96" s="41"/>
      <c r="O96" s="41"/>
      <c r="P96" s="41"/>
      <c r="Q96" s="40"/>
      <c r="R96" s="40"/>
      <c r="S96" s="40"/>
      <c r="T96" s="40"/>
      <c r="U96" s="79" t="s">
        <v>137</v>
      </c>
      <c r="V96" s="82">
        <f>SUM(V105:V105)</f>
        <v>240150000</v>
      </c>
    </row>
    <row r="97" spans="1:24" s="16" customFormat="1" ht="33" customHeight="1" x14ac:dyDescent="0.3">
      <c r="A97" s="86"/>
      <c r="B97" s="88"/>
      <c r="C97" s="88"/>
      <c r="D97" s="91"/>
      <c r="E97" s="92"/>
      <c r="F97" s="88"/>
      <c r="G97" s="97"/>
      <c r="H97" s="30" t="s">
        <v>30</v>
      </c>
      <c r="I97" s="41"/>
      <c r="J97" s="54"/>
      <c r="K97" s="41"/>
      <c r="L97" s="41"/>
      <c r="M97" s="41"/>
      <c r="N97" s="41"/>
      <c r="O97" s="41"/>
      <c r="P97" s="41"/>
      <c r="Q97" s="40"/>
      <c r="R97" s="40"/>
      <c r="S97" s="40"/>
      <c r="T97" s="40"/>
      <c r="U97" s="80"/>
      <c r="V97" s="83"/>
    </row>
    <row r="98" spans="1:24" s="16" customFormat="1" ht="24" customHeight="1" x14ac:dyDescent="0.3">
      <c r="A98" s="86"/>
      <c r="B98" s="88"/>
      <c r="C98" s="88"/>
      <c r="D98" s="91"/>
      <c r="E98" s="92"/>
      <c r="F98" s="88"/>
      <c r="G98" s="97"/>
      <c r="H98" s="26" t="s">
        <v>31</v>
      </c>
      <c r="I98" s="41"/>
      <c r="J98" s="41"/>
      <c r="K98" s="54"/>
      <c r="L98" s="41"/>
      <c r="M98" s="41"/>
      <c r="N98" s="41"/>
      <c r="O98" s="41"/>
      <c r="P98" s="41"/>
      <c r="Q98" s="40"/>
      <c r="R98" s="40"/>
      <c r="S98" s="40"/>
      <c r="T98" s="40"/>
      <c r="U98" s="80"/>
      <c r="V98" s="83"/>
    </row>
    <row r="99" spans="1:24" s="16" customFormat="1" ht="24" customHeight="1" x14ac:dyDescent="0.3">
      <c r="A99" s="86"/>
      <c r="B99" s="88"/>
      <c r="C99" s="88"/>
      <c r="D99" s="91"/>
      <c r="E99" s="92"/>
      <c r="F99" s="88"/>
      <c r="G99" s="97"/>
      <c r="H99" s="26" t="s">
        <v>32</v>
      </c>
      <c r="I99" s="41"/>
      <c r="J99" s="41"/>
      <c r="K99" s="54"/>
      <c r="L99" s="41"/>
      <c r="M99" s="41"/>
      <c r="N99" s="41"/>
      <c r="O99" s="41"/>
      <c r="P99" s="41"/>
      <c r="Q99" s="40"/>
      <c r="R99" s="40"/>
      <c r="S99" s="40"/>
      <c r="T99" s="40"/>
      <c r="U99" s="80"/>
      <c r="V99" s="83"/>
    </row>
    <row r="100" spans="1:24" s="16" customFormat="1" ht="24" customHeight="1" x14ac:dyDescent="0.3">
      <c r="A100" s="86"/>
      <c r="B100" s="88"/>
      <c r="C100" s="88"/>
      <c r="D100" s="91"/>
      <c r="E100" s="92"/>
      <c r="F100" s="88"/>
      <c r="G100" s="97"/>
      <c r="H100" s="26" t="s">
        <v>33</v>
      </c>
      <c r="I100" s="40"/>
      <c r="J100" s="40"/>
      <c r="K100" s="72"/>
      <c r="L100" s="72"/>
      <c r="M100" s="72"/>
      <c r="N100" s="72"/>
      <c r="O100" s="72"/>
      <c r="P100" s="72"/>
      <c r="Q100" s="54"/>
      <c r="R100" s="40"/>
      <c r="S100" s="40"/>
      <c r="T100" s="40"/>
      <c r="U100" s="80"/>
      <c r="V100" s="83"/>
      <c r="W100" s="16" t="s">
        <v>37</v>
      </c>
    </row>
    <row r="101" spans="1:24" s="16" customFormat="1" ht="24" customHeight="1" x14ac:dyDescent="0.3">
      <c r="A101" s="86"/>
      <c r="B101" s="88"/>
      <c r="C101" s="88"/>
      <c r="D101" s="91"/>
      <c r="E101" s="92"/>
      <c r="F101" s="88"/>
      <c r="G101" s="97"/>
      <c r="H101" s="30" t="s">
        <v>34</v>
      </c>
      <c r="I101" s="40"/>
      <c r="J101" s="40"/>
      <c r="K101" s="40"/>
      <c r="L101" s="40"/>
      <c r="M101" s="72"/>
      <c r="N101" s="72"/>
      <c r="O101" s="72"/>
      <c r="P101" s="72"/>
      <c r="Q101" s="72"/>
      <c r="R101" s="54"/>
      <c r="S101" s="54"/>
      <c r="T101" s="54"/>
      <c r="U101" s="80"/>
      <c r="V101" s="83"/>
    </row>
    <row r="102" spans="1:24" s="16" customFormat="1" ht="24" customHeight="1" x14ac:dyDescent="0.3">
      <c r="A102" s="86"/>
      <c r="B102" s="88"/>
      <c r="C102" s="88"/>
      <c r="D102" s="91"/>
      <c r="E102" s="92"/>
      <c r="F102" s="88"/>
      <c r="G102" s="97"/>
      <c r="H102" s="30" t="s">
        <v>35</v>
      </c>
      <c r="I102" s="40"/>
      <c r="J102" s="40"/>
      <c r="K102" s="72"/>
      <c r="L102" s="54"/>
      <c r="M102" s="54"/>
      <c r="N102" s="54"/>
      <c r="O102" s="54"/>
      <c r="P102" s="54"/>
      <c r="Q102" s="54"/>
      <c r="R102" s="54"/>
      <c r="S102" s="54"/>
      <c r="T102" s="54"/>
      <c r="U102" s="80"/>
      <c r="V102" s="83"/>
    </row>
    <row r="103" spans="1:24" s="16" customFormat="1" ht="24" customHeight="1" x14ac:dyDescent="0.3">
      <c r="A103" s="86"/>
      <c r="B103" s="88"/>
      <c r="C103" s="88"/>
      <c r="D103" s="93"/>
      <c r="E103" s="94"/>
      <c r="F103" s="95"/>
      <c r="G103" s="98"/>
      <c r="H103" s="33" t="s">
        <v>36</v>
      </c>
      <c r="I103" s="40"/>
      <c r="J103" s="40"/>
      <c r="K103" s="40"/>
      <c r="L103" s="40"/>
      <c r="M103" s="72"/>
      <c r="N103" s="72"/>
      <c r="O103" s="72"/>
      <c r="P103" s="72"/>
      <c r="Q103" s="72"/>
      <c r="R103" s="40"/>
      <c r="S103" s="54"/>
      <c r="T103" s="54"/>
      <c r="U103" s="81"/>
      <c r="V103" s="84"/>
    </row>
    <row r="104" spans="1:24" ht="24" customHeight="1" x14ac:dyDescent="0.3">
      <c r="A104" s="86"/>
      <c r="B104" s="88"/>
      <c r="C104" s="88"/>
      <c r="D104" s="35" t="s">
        <v>28</v>
      </c>
      <c r="E104" s="15"/>
      <c r="F104" s="24"/>
      <c r="G104" s="41"/>
      <c r="H104" s="2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53"/>
    </row>
    <row r="105" spans="1:24" ht="63.75" customHeight="1" x14ac:dyDescent="0.3">
      <c r="A105" s="99"/>
      <c r="B105" s="95"/>
      <c r="C105" s="95"/>
      <c r="D105" s="42">
        <v>1</v>
      </c>
      <c r="E105" s="23" t="s">
        <v>138</v>
      </c>
      <c r="F105" s="23" t="s">
        <v>139</v>
      </c>
      <c r="G105" s="21" t="s">
        <v>141</v>
      </c>
      <c r="H105" s="26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25">
        <v>240150000</v>
      </c>
      <c r="X105">
        <v>134</v>
      </c>
    </row>
    <row r="106" spans="1:24" s="16" customFormat="1" ht="24" customHeight="1" x14ac:dyDescent="0.3">
      <c r="A106" s="85"/>
      <c r="B106" s="87"/>
      <c r="C106" s="87" t="s">
        <v>140</v>
      </c>
      <c r="D106" s="89" t="s">
        <v>136</v>
      </c>
      <c r="E106" s="90"/>
      <c r="F106" s="87" t="s">
        <v>140</v>
      </c>
      <c r="G106" s="96">
        <v>0.88</v>
      </c>
      <c r="H106" s="50" t="s">
        <v>29</v>
      </c>
      <c r="I106" s="54"/>
      <c r="J106" s="54"/>
      <c r="K106" s="41"/>
      <c r="L106" s="41"/>
      <c r="M106" s="41"/>
      <c r="N106" s="41"/>
      <c r="O106" s="41"/>
      <c r="P106" s="41"/>
      <c r="Q106" s="40"/>
      <c r="R106" s="40"/>
      <c r="S106" s="40"/>
      <c r="T106" s="40"/>
      <c r="U106" s="79" t="s">
        <v>137</v>
      </c>
      <c r="V106" s="82">
        <f>SUM(V115:V121)</f>
        <v>1226702074</v>
      </c>
    </row>
    <row r="107" spans="1:24" s="16" customFormat="1" ht="33" customHeight="1" x14ac:dyDescent="0.3">
      <c r="A107" s="86"/>
      <c r="B107" s="88"/>
      <c r="C107" s="88"/>
      <c r="D107" s="91"/>
      <c r="E107" s="92"/>
      <c r="F107" s="88"/>
      <c r="G107" s="97"/>
      <c r="H107" s="30" t="s">
        <v>30</v>
      </c>
      <c r="I107" s="41"/>
      <c r="J107" s="54"/>
      <c r="K107" s="41"/>
      <c r="L107" s="41"/>
      <c r="M107" s="41"/>
      <c r="N107" s="41"/>
      <c r="O107" s="41"/>
      <c r="P107" s="41"/>
      <c r="Q107" s="40"/>
      <c r="R107" s="40"/>
      <c r="S107" s="40"/>
      <c r="T107" s="40"/>
      <c r="U107" s="80"/>
      <c r="V107" s="83"/>
    </row>
    <row r="108" spans="1:24" s="16" customFormat="1" ht="24" customHeight="1" x14ac:dyDescent="0.3">
      <c r="A108" s="86"/>
      <c r="B108" s="88"/>
      <c r="C108" s="88"/>
      <c r="D108" s="91"/>
      <c r="E108" s="92"/>
      <c r="F108" s="88"/>
      <c r="G108" s="97"/>
      <c r="H108" s="26" t="s">
        <v>31</v>
      </c>
      <c r="I108" s="41"/>
      <c r="J108" s="41"/>
      <c r="K108" s="54"/>
      <c r="L108" s="41"/>
      <c r="M108" s="41"/>
      <c r="N108" s="41"/>
      <c r="O108" s="41"/>
      <c r="P108" s="41"/>
      <c r="Q108" s="40"/>
      <c r="R108" s="40"/>
      <c r="S108" s="40"/>
      <c r="T108" s="40"/>
      <c r="U108" s="80"/>
      <c r="V108" s="83"/>
    </row>
    <row r="109" spans="1:24" s="16" customFormat="1" ht="24" customHeight="1" x14ac:dyDescent="0.3">
      <c r="A109" s="86"/>
      <c r="B109" s="88"/>
      <c r="C109" s="88"/>
      <c r="D109" s="91"/>
      <c r="E109" s="92"/>
      <c r="F109" s="88"/>
      <c r="G109" s="97"/>
      <c r="H109" s="26" t="s">
        <v>32</v>
      </c>
      <c r="I109" s="41"/>
      <c r="J109" s="41"/>
      <c r="K109" s="54"/>
      <c r="L109" s="41"/>
      <c r="M109" s="41"/>
      <c r="N109" s="41"/>
      <c r="O109" s="41"/>
      <c r="P109" s="41"/>
      <c r="Q109" s="40"/>
      <c r="R109" s="40"/>
      <c r="S109" s="40"/>
      <c r="T109" s="40"/>
      <c r="U109" s="80"/>
      <c r="V109" s="83"/>
    </row>
    <row r="110" spans="1:24" s="16" customFormat="1" ht="24" customHeight="1" x14ac:dyDescent="0.3">
      <c r="A110" s="86"/>
      <c r="B110" s="88"/>
      <c r="C110" s="88"/>
      <c r="D110" s="91"/>
      <c r="E110" s="92"/>
      <c r="F110" s="88"/>
      <c r="G110" s="97"/>
      <c r="H110" s="26" t="s">
        <v>33</v>
      </c>
      <c r="I110" s="40"/>
      <c r="J110" s="40"/>
      <c r="K110" s="72"/>
      <c r="L110" s="72"/>
      <c r="M110" s="72"/>
      <c r="N110" s="72"/>
      <c r="O110" s="72"/>
      <c r="P110" s="72"/>
      <c r="Q110" s="54"/>
      <c r="R110" s="40"/>
      <c r="S110" s="40"/>
      <c r="T110" s="40"/>
      <c r="U110" s="80"/>
      <c r="V110" s="83"/>
      <c r="W110" s="16" t="s">
        <v>37</v>
      </c>
    </row>
    <row r="111" spans="1:24" s="16" customFormat="1" ht="24" customHeight="1" x14ac:dyDescent="0.3">
      <c r="A111" s="86"/>
      <c r="B111" s="88"/>
      <c r="C111" s="88"/>
      <c r="D111" s="91"/>
      <c r="E111" s="92"/>
      <c r="F111" s="88"/>
      <c r="G111" s="97"/>
      <c r="H111" s="30" t="s">
        <v>34</v>
      </c>
      <c r="I111" s="40"/>
      <c r="J111" s="40"/>
      <c r="K111" s="40"/>
      <c r="L111" s="40"/>
      <c r="M111" s="72"/>
      <c r="N111" s="72"/>
      <c r="O111" s="72"/>
      <c r="P111" s="72"/>
      <c r="Q111" s="72"/>
      <c r="R111" s="54"/>
      <c r="S111" s="54"/>
      <c r="T111" s="54"/>
      <c r="U111" s="80"/>
      <c r="V111" s="83"/>
    </row>
    <row r="112" spans="1:24" s="16" customFormat="1" ht="24" customHeight="1" x14ac:dyDescent="0.3">
      <c r="A112" s="86"/>
      <c r="B112" s="88"/>
      <c r="C112" s="88"/>
      <c r="D112" s="91"/>
      <c r="E112" s="92"/>
      <c r="F112" s="88"/>
      <c r="G112" s="97"/>
      <c r="H112" s="30" t="s">
        <v>35</v>
      </c>
      <c r="I112" s="40"/>
      <c r="J112" s="40"/>
      <c r="K112" s="72"/>
      <c r="L112" s="54"/>
      <c r="M112" s="54"/>
      <c r="N112" s="54"/>
      <c r="O112" s="54"/>
      <c r="P112" s="54"/>
      <c r="Q112" s="54"/>
      <c r="R112" s="54"/>
      <c r="S112" s="54"/>
      <c r="T112" s="54"/>
      <c r="U112" s="80"/>
      <c r="V112" s="83"/>
    </row>
    <row r="113" spans="1:24" s="16" customFormat="1" ht="24" customHeight="1" x14ac:dyDescent="0.3">
      <c r="A113" s="86"/>
      <c r="B113" s="88"/>
      <c r="C113" s="88"/>
      <c r="D113" s="93"/>
      <c r="E113" s="94"/>
      <c r="F113" s="95"/>
      <c r="G113" s="98"/>
      <c r="H113" s="33" t="s">
        <v>36</v>
      </c>
      <c r="I113" s="40"/>
      <c r="J113" s="40"/>
      <c r="K113" s="40"/>
      <c r="L113" s="40"/>
      <c r="M113" s="72"/>
      <c r="N113" s="72"/>
      <c r="O113" s="72"/>
      <c r="P113" s="72"/>
      <c r="Q113" s="72"/>
      <c r="R113" s="40"/>
      <c r="S113" s="54"/>
      <c r="T113" s="54"/>
      <c r="U113" s="81"/>
      <c r="V113" s="84"/>
    </row>
    <row r="114" spans="1:24" ht="24" customHeight="1" x14ac:dyDescent="0.3">
      <c r="A114" s="86"/>
      <c r="B114" s="88"/>
      <c r="C114" s="88"/>
      <c r="D114" s="35" t="s">
        <v>28</v>
      </c>
      <c r="E114" s="15"/>
      <c r="F114" s="24"/>
      <c r="G114" s="41"/>
      <c r="H114" s="27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53"/>
    </row>
    <row r="115" spans="1:24" ht="88.8" customHeight="1" x14ac:dyDescent="0.3">
      <c r="A115" s="86"/>
      <c r="B115" s="88"/>
      <c r="C115" s="88"/>
      <c r="D115" s="73" t="s">
        <v>147</v>
      </c>
      <c r="E115" s="23" t="s">
        <v>143</v>
      </c>
      <c r="F115" s="23"/>
      <c r="G115" s="20"/>
      <c r="H115" s="26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25">
        <v>390271308</v>
      </c>
      <c r="X115">
        <v>134</v>
      </c>
    </row>
    <row r="116" spans="1:24" ht="60" x14ac:dyDescent="0.3">
      <c r="A116" s="86"/>
      <c r="B116" s="88"/>
      <c r="C116" s="88"/>
      <c r="D116" s="73" t="s">
        <v>148</v>
      </c>
      <c r="E116" s="23" t="s">
        <v>144</v>
      </c>
      <c r="F116" s="23"/>
      <c r="G116" s="20"/>
      <c r="H116" s="26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25">
        <v>147000000</v>
      </c>
      <c r="X116">
        <v>1234</v>
      </c>
    </row>
    <row r="117" spans="1:24" ht="60" x14ac:dyDescent="0.3">
      <c r="A117" s="70"/>
      <c r="B117" s="69"/>
      <c r="C117" s="69"/>
      <c r="D117" s="73" t="s">
        <v>149</v>
      </c>
      <c r="E117" s="23" t="s">
        <v>145</v>
      </c>
      <c r="F117" s="23"/>
      <c r="G117" s="21"/>
      <c r="H117" s="5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25">
        <v>148000000</v>
      </c>
      <c r="X117">
        <v>1234</v>
      </c>
    </row>
    <row r="118" spans="1:24" ht="60" x14ac:dyDescent="0.3">
      <c r="A118" s="70"/>
      <c r="B118" s="69"/>
      <c r="C118" s="69"/>
      <c r="D118" s="73" t="s">
        <v>150</v>
      </c>
      <c r="E118" s="23" t="s">
        <v>146</v>
      </c>
      <c r="F118" s="23"/>
      <c r="G118" s="21"/>
      <c r="H118" s="5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25">
        <v>105000000</v>
      </c>
      <c r="X118">
        <v>1234</v>
      </c>
    </row>
    <row r="119" spans="1:24" ht="75" x14ac:dyDescent="0.3">
      <c r="A119" s="70"/>
      <c r="B119" s="69"/>
      <c r="C119" s="69"/>
      <c r="D119" s="73" t="s">
        <v>151</v>
      </c>
      <c r="E119" s="23" t="s">
        <v>154</v>
      </c>
      <c r="F119" s="23"/>
      <c r="G119" s="21"/>
      <c r="H119" s="5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25">
        <v>200000000</v>
      </c>
      <c r="X119">
        <v>1234</v>
      </c>
    </row>
    <row r="120" spans="1:24" ht="54" customHeight="1" x14ac:dyDescent="0.3">
      <c r="A120" s="70"/>
      <c r="B120" s="69"/>
      <c r="C120" s="69"/>
      <c r="D120" s="73" t="s">
        <v>152</v>
      </c>
      <c r="E120" s="23" t="s">
        <v>155</v>
      </c>
      <c r="F120" s="23"/>
      <c r="G120" s="21"/>
      <c r="H120" s="5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25">
        <v>125000000</v>
      </c>
      <c r="X120">
        <v>1234</v>
      </c>
    </row>
    <row r="121" spans="1:24" ht="75" x14ac:dyDescent="0.3">
      <c r="A121" s="70"/>
      <c r="B121" s="69"/>
      <c r="C121" s="69"/>
      <c r="D121" s="74" t="s">
        <v>153</v>
      </c>
      <c r="E121" s="23" t="s">
        <v>156</v>
      </c>
      <c r="F121" s="23"/>
      <c r="G121" s="21"/>
      <c r="H121" s="5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25">
        <v>111430766</v>
      </c>
      <c r="X121">
        <v>1234</v>
      </c>
    </row>
    <row r="124" spans="1:24" ht="15" customHeight="1" x14ac:dyDescent="0.4">
      <c r="R124" s="75"/>
      <c r="S124" s="76" t="s">
        <v>142</v>
      </c>
      <c r="T124" s="75"/>
    </row>
    <row r="125" spans="1:24" ht="15" customHeight="1" x14ac:dyDescent="0.4">
      <c r="R125" s="75"/>
      <c r="S125" s="76"/>
      <c r="T125" s="75"/>
    </row>
    <row r="126" spans="1:24" ht="15" customHeight="1" x14ac:dyDescent="0.4">
      <c r="R126" s="75"/>
      <c r="S126" s="77" t="s">
        <v>43</v>
      </c>
      <c r="T126" s="75"/>
    </row>
    <row r="127" spans="1:24" ht="15" customHeight="1" x14ac:dyDescent="0.4">
      <c r="R127" s="75"/>
      <c r="S127" s="76"/>
      <c r="T127" s="75"/>
    </row>
    <row r="128" spans="1:24" ht="15" customHeight="1" x14ac:dyDescent="0.4">
      <c r="R128" s="75"/>
      <c r="S128" s="76"/>
      <c r="T128" s="75"/>
    </row>
    <row r="129" spans="18:20" ht="15" customHeight="1" x14ac:dyDescent="0.4">
      <c r="R129" s="75"/>
      <c r="S129" s="76"/>
      <c r="T129" s="75"/>
    </row>
    <row r="130" spans="18:20" ht="20.25" customHeight="1" x14ac:dyDescent="0.4">
      <c r="R130" s="75"/>
      <c r="S130" s="76"/>
      <c r="T130" s="75"/>
    </row>
    <row r="131" spans="18:20" ht="15" customHeight="1" x14ac:dyDescent="0.4">
      <c r="R131" s="75"/>
      <c r="S131" s="76"/>
      <c r="T131" s="75"/>
    </row>
    <row r="132" spans="18:20" ht="15" customHeight="1" x14ac:dyDescent="0.4">
      <c r="R132" s="75"/>
      <c r="S132" s="78" t="s">
        <v>44</v>
      </c>
      <c r="T132" s="75"/>
    </row>
    <row r="133" spans="18:20" ht="15" customHeight="1" x14ac:dyDescent="0.4">
      <c r="R133" s="75"/>
      <c r="S133" s="76" t="s">
        <v>157</v>
      </c>
      <c r="T133" s="75"/>
    </row>
    <row r="134" spans="18:20" ht="15" customHeight="1" x14ac:dyDescent="0.4">
      <c r="R134" s="75"/>
      <c r="S134" s="76" t="s">
        <v>46</v>
      </c>
      <c r="T134" s="75"/>
    </row>
  </sheetData>
  <mergeCells count="71">
    <mergeCell ref="V5:V12"/>
    <mergeCell ref="A1:V1"/>
    <mergeCell ref="A3:A4"/>
    <mergeCell ref="B3:B4"/>
    <mergeCell ref="C3:C4"/>
    <mergeCell ref="D3:E4"/>
    <mergeCell ref="F3:F4"/>
    <mergeCell ref="G3:G4"/>
    <mergeCell ref="H3:H4"/>
    <mergeCell ref="I3:T3"/>
    <mergeCell ref="V3:V4"/>
    <mergeCell ref="C5:C15"/>
    <mergeCell ref="D5:E12"/>
    <mergeCell ref="F5:F12"/>
    <mergeCell ref="G5:G12"/>
    <mergeCell ref="U5:U12"/>
    <mergeCell ref="D29:E36"/>
    <mergeCell ref="F29:F36"/>
    <mergeCell ref="G29:G36"/>
    <mergeCell ref="U29:U36"/>
    <mergeCell ref="V29:V36"/>
    <mergeCell ref="D17:E24"/>
    <mergeCell ref="F17:F24"/>
    <mergeCell ref="G17:G24"/>
    <mergeCell ref="U17:U24"/>
    <mergeCell ref="V17:V24"/>
    <mergeCell ref="D44:E51"/>
    <mergeCell ref="F44:F51"/>
    <mergeCell ref="G44:G51"/>
    <mergeCell ref="U44:U51"/>
    <mergeCell ref="V44:V51"/>
    <mergeCell ref="G58:G65"/>
    <mergeCell ref="U58:U65"/>
    <mergeCell ref="V58:V65"/>
    <mergeCell ref="A70:A79"/>
    <mergeCell ref="B70:B79"/>
    <mergeCell ref="C70:C79"/>
    <mergeCell ref="D70:E77"/>
    <mergeCell ref="F70:F77"/>
    <mergeCell ref="G70:G77"/>
    <mergeCell ref="U70:U77"/>
    <mergeCell ref="A58:A68"/>
    <mergeCell ref="B58:B68"/>
    <mergeCell ref="C58:C68"/>
    <mergeCell ref="D58:E65"/>
    <mergeCell ref="F58:F65"/>
    <mergeCell ref="V70:V77"/>
    <mergeCell ref="A81:A94"/>
    <mergeCell ref="B81:B94"/>
    <mergeCell ref="C81:C94"/>
    <mergeCell ref="D81:E88"/>
    <mergeCell ref="F81:F88"/>
    <mergeCell ref="G81:G88"/>
    <mergeCell ref="U81:U88"/>
    <mergeCell ref="V81:V88"/>
    <mergeCell ref="U96:U103"/>
    <mergeCell ref="V96:V103"/>
    <mergeCell ref="A106:A116"/>
    <mergeCell ref="B106:B116"/>
    <mergeCell ref="C106:C116"/>
    <mergeCell ref="D106:E113"/>
    <mergeCell ref="F106:F113"/>
    <mergeCell ref="G106:G113"/>
    <mergeCell ref="U106:U113"/>
    <mergeCell ref="V106:V113"/>
    <mergeCell ref="A96:A105"/>
    <mergeCell ref="B96:B105"/>
    <mergeCell ref="C96:C105"/>
    <mergeCell ref="D96:E103"/>
    <mergeCell ref="F96:F103"/>
    <mergeCell ref="G96:G103"/>
  </mergeCells>
  <pageMargins left="0" right="0" top="0.74803149606299213" bottom="0.35433070866141736" header="0.31496062992125984" footer="0.31496062992125984"/>
  <pageSetup paperSize="5" scale="50" fitToHeight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5"/>
  <sheetViews>
    <sheetView topLeftCell="I1" zoomScale="130" zoomScaleNormal="130" workbookViewId="0">
      <selection activeCell="U4" sqref="U4"/>
    </sheetView>
  </sheetViews>
  <sheetFormatPr defaultRowHeight="14.4" x14ac:dyDescent="0.3"/>
  <cols>
    <col min="2" max="2" width="7.5546875" customWidth="1"/>
    <col min="3" max="3" width="32.88671875" customWidth="1"/>
    <col min="4" max="4" width="22.44140625" customWidth="1"/>
    <col min="5" max="5" width="27.109375" customWidth="1"/>
    <col min="6" max="6" width="20.6640625" customWidth="1"/>
    <col min="7" max="7" width="13.6640625" customWidth="1"/>
    <col min="8" max="8" width="31.33203125" customWidth="1"/>
    <col min="21" max="21" width="16.88671875" customWidth="1"/>
    <col min="22" max="22" width="16.109375" customWidth="1"/>
  </cols>
  <sheetData>
    <row r="1" spans="2:22" ht="15" x14ac:dyDescent="0.25">
      <c r="B1" s="126" t="s">
        <v>10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3" spans="2:22" s="5" customFormat="1" ht="40.5" customHeight="1" x14ac:dyDescent="0.3">
      <c r="B3" s="124" t="s">
        <v>0</v>
      </c>
      <c r="C3" s="124" t="s">
        <v>1</v>
      </c>
      <c r="D3" s="124" t="s">
        <v>2</v>
      </c>
      <c r="E3" s="124" t="s">
        <v>3</v>
      </c>
      <c r="F3" s="124" t="s">
        <v>4</v>
      </c>
      <c r="G3" s="130" t="s">
        <v>5</v>
      </c>
      <c r="H3" s="130" t="s">
        <v>6</v>
      </c>
      <c r="I3" s="127" t="s">
        <v>7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  <c r="U3" s="3" t="s">
        <v>8</v>
      </c>
      <c r="V3" s="4" t="s">
        <v>9</v>
      </c>
    </row>
    <row r="4" spans="2:22" x14ac:dyDescent="0.3">
      <c r="B4" s="125"/>
      <c r="C4" s="125"/>
      <c r="D4" s="125"/>
      <c r="E4" s="125"/>
      <c r="F4" s="125"/>
      <c r="G4" s="131"/>
      <c r="H4" s="131"/>
      <c r="I4" s="2">
        <v>1</v>
      </c>
      <c r="J4" s="2">
        <v>2</v>
      </c>
      <c r="K4" s="2">
        <v>3</v>
      </c>
      <c r="L4" s="2">
        <v>4</v>
      </c>
      <c r="M4" s="2">
        <v>5</v>
      </c>
      <c r="N4" s="2">
        <v>6</v>
      </c>
      <c r="O4" s="2">
        <v>7</v>
      </c>
      <c r="P4" s="2">
        <v>8</v>
      </c>
      <c r="Q4" s="2">
        <v>9</v>
      </c>
      <c r="R4" s="2">
        <v>10</v>
      </c>
      <c r="S4" s="2">
        <v>11</v>
      </c>
      <c r="T4" s="2">
        <v>12</v>
      </c>
      <c r="U4" s="1"/>
      <c r="V4" s="1"/>
    </row>
    <row r="5" spans="2:22" x14ac:dyDescent="0.3">
      <c r="B5" s="6">
        <v>1</v>
      </c>
      <c r="C5" s="6" t="s">
        <v>11</v>
      </c>
      <c r="D5" s="6" t="s">
        <v>12</v>
      </c>
      <c r="E5" s="6" t="s">
        <v>13</v>
      </c>
      <c r="F5" s="6" t="s">
        <v>14</v>
      </c>
      <c r="G5" s="7" t="s">
        <v>15</v>
      </c>
      <c r="H5" s="8" t="s">
        <v>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x14ac:dyDescent="0.3">
      <c r="B6" s="6"/>
      <c r="C6" s="6"/>
      <c r="D6" s="6"/>
      <c r="E6" s="6"/>
      <c r="F6" s="6"/>
      <c r="G6" s="7"/>
      <c r="H6" s="8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x14ac:dyDescent="0.3">
      <c r="B7" s="6"/>
      <c r="C7" s="6"/>
      <c r="D7" s="6"/>
      <c r="E7" s="6"/>
      <c r="F7" s="6"/>
      <c r="G7" s="7"/>
      <c r="H7" s="8" t="s">
        <v>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x14ac:dyDescent="0.3">
      <c r="B8" s="6"/>
      <c r="C8" s="6"/>
      <c r="D8" s="6"/>
      <c r="E8" s="6"/>
      <c r="F8" s="6"/>
      <c r="G8" s="7"/>
      <c r="H8" s="8" t="s">
        <v>23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x14ac:dyDescent="0.3">
      <c r="B9" s="6"/>
      <c r="C9" s="6"/>
      <c r="D9" s="6"/>
      <c r="E9" s="6"/>
      <c r="F9" s="6"/>
      <c r="G9" s="7"/>
      <c r="H9" s="8" t="s">
        <v>24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2:22" ht="15" x14ac:dyDescent="0.25">
      <c r="B10" s="6"/>
      <c r="C10" s="6"/>
      <c r="D10" s="6"/>
      <c r="E10" s="6"/>
      <c r="F10" s="6"/>
      <c r="G10" s="7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x14ac:dyDescent="0.3">
      <c r="B11" s="6">
        <v>2</v>
      </c>
      <c r="C11" s="6" t="s">
        <v>16</v>
      </c>
      <c r="D11" s="6" t="s">
        <v>17</v>
      </c>
      <c r="E11" s="6" t="s">
        <v>18</v>
      </c>
      <c r="F11" s="6" t="s">
        <v>19</v>
      </c>
      <c r="G11" s="7" t="s">
        <v>19</v>
      </c>
      <c r="H11" s="8" t="s">
        <v>20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x14ac:dyDescent="0.3">
      <c r="B12" s="6"/>
      <c r="C12" s="6"/>
      <c r="D12" s="6"/>
      <c r="E12" s="6"/>
      <c r="F12" s="6"/>
      <c r="G12" s="7"/>
      <c r="H12" s="8" t="s">
        <v>21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x14ac:dyDescent="0.3">
      <c r="B13" s="6"/>
      <c r="C13" s="6"/>
      <c r="D13" s="6"/>
      <c r="E13" s="6"/>
      <c r="F13" s="6"/>
      <c r="G13" s="7"/>
      <c r="H13" s="8" t="s">
        <v>22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x14ac:dyDescent="0.3">
      <c r="B14" s="6"/>
      <c r="C14" s="6"/>
      <c r="D14" s="6"/>
      <c r="E14" s="6"/>
      <c r="F14" s="6"/>
      <c r="G14" s="7"/>
      <c r="H14" s="8" t="s">
        <v>23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x14ac:dyDescent="0.3">
      <c r="B15" s="1"/>
      <c r="C15" s="1"/>
      <c r="D15" s="1"/>
      <c r="E15" s="1"/>
      <c r="F15" s="1"/>
      <c r="G15" s="1"/>
      <c r="H15" s="8" t="s">
        <v>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mergeCells count="9">
    <mergeCell ref="D3:D4"/>
    <mergeCell ref="C3:C4"/>
    <mergeCell ref="B3:B4"/>
    <mergeCell ref="B1:V1"/>
    <mergeCell ref="I3:T3"/>
    <mergeCell ref="H3:H4"/>
    <mergeCell ref="G3:G4"/>
    <mergeCell ref="F3:F4"/>
    <mergeCell ref="E3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view="pageBreakPreview" topLeftCell="C1" zoomScale="70" zoomScaleNormal="70" zoomScaleSheetLayoutView="70" workbookViewId="0">
      <pane xSplit="5" ySplit="4" topLeftCell="H5" activePane="bottomRight" state="frozen"/>
      <selection activeCell="C1" sqref="C1"/>
      <selection pane="topRight" activeCell="H1" sqref="H1"/>
      <selection pane="bottomLeft" activeCell="C5" sqref="C5"/>
      <selection pane="bottomRight" activeCell="F29" sqref="F29:F36"/>
    </sheetView>
  </sheetViews>
  <sheetFormatPr defaultRowHeight="14.4" x14ac:dyDescent="0.3"/>
  <cols>
    <col min="1" max="1" width="7.5546875" customWidth="1"/>
    <col min="2" max="2" width="32.88671875" customWidth="1"/>
    <col min="3" max="3" width="22.44140625" customWidth="1"/>
    <col min="4" max="4" width="3.6640625" style="17" customWidth="1"/>
    <col min="5" max="5" width="27.109375" customWidth="1"/>
    <col min="6" max="6" width="22.5546875" customWidth="1"/>
    <col min="7" max="7" width="15.109375" customWidth="1"/>
    <col min="8" max="8" width="31.33203125" customWidth="1"/>
    <col min="9" max="20" width="9.109375" customWidth="1"/>
    <col min="21" max="21" width="19" customWidth="1"/>
    <col min="22" max="22" width="22.44140625" style="16" customWidth="1"/>
  </cols>
  <sheetData>
    <row r="1" spans="1:24" ht="33.75" x14ac:dyDescent="0.5">
      <c r="A1" s="112" t="s">
        <v>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</row>
    <row r="2" spans="1:24" ht="15" x14ac:dyDescent="0.2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</row>
    <row r="3" spans="1:24" s="5" customFormat="1" ht="55.5" customHeight="1" x14ac:dyDescent="0.3">
      <c r="A3" s="113" t="s">
        <v>0</v>
      </c>
      <c r="B3" s="113" t="s">
        <v>1</v>
      </c>
      <c r="C3" s="113" t="s">
        <v>2</v>
      </c>
      <c r="D3" s="115" t="s">
        <v>3</v>
      </c>
      <c r="E3" s="116"/>
      <c r="F3" s="113" t="s">
        <v>81</v>
      </c>
      <c r="G3" s="119" t="s">
        <v>5</v>
      </c>
      <c r="H3" s="119" t="s">
        <v>6</v>
      </c>
      <c r="I3" s="121" t="s">
        <v>7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  <c r="U3" s="12" t="s">
        <v>26</v>
      </c>
      <c r="V3" s="113" t="s">
        <v>27</v>
      </c>
    </row>
    <row r="4" spans="1:24" ht="17.399999999999999" x14ac:dyDescent="0.35">
      <c r="A4" s="114"/>
      <c r="B4" s="114"/>
      <c r="C4" s="114"/>
      <c r="D4" s="117"/>
      <c r="E4" s="118"/>
      <c r="F4" s="114"/>
      <c r="G4" s="120"/>
      <c r="H4" s="120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>
        <v>8</v>
      </c>
      <c r="Q4" s="13">
        <v>9</v>
      </c>
      <c r="R4" s="13">
        <v>10</v>
      </c>
      <c r="S4" s="13">
        <v>11</v>
      </c>
      <c r="T4" s="13">
        <v>12</v>
      </c>
      <c r="U4" s="14"/>
      <c r="V4" s="120"/>
    </row>
    <row r="5" spans="1:24" ht="60.75" customHeight="1" x14ac:dyDescent="0.3">
      <c r="A5" s="56">
        <v>1</v>
      </c>
      <c r="B5" s="62" t="s">
        <v>57</v>
      </c>
      <c r="C5" s="87" t="s">
        <v>58</v>
      </c>
      <c r="D5" s="101" t="s">
        <v>38</v>
      </c>
      <c r="E5" s="102"/>
      <c r="F5" s="87" t="s">
        <v>106</v>
      </c>
      <c r="G5" s="96">
        <v>0.73</v>
      </c>
      <c r="H5" s="26" t="s">
        <v>29</v>
      </c>
      <c r="I5" s="27"/>
      <c r="J5" s="28"/>
      <c r="K5" s="28"/>
      <c r="L5" s="28"/>
      <c r="M5" s="31"/>
      <c r="N5" s="31"/>
      <c r="O5" s="27"/>
      <c r="P5" s="27"/>
      <c r="Q5" s="32"/>
      <c r="R5" s="32"/>
      <c r="S5" s="32"/>
      <c r="T5" s="32"/>
      <c r="U5" s="79" t="s">
        <v>39</v>
      </c>
      <c r="V5" s="82">
        <f>SUM(V14:V15)</f>
        <v>5223239770</v>
      </c>
    </row>
    <row r="6" spans="1:24" ht="42.75" customHeight="1" x14ac:dyDescent="0.3">
      <c r="A6" s="62"/>
      <c r="B6" s="62"/>
      <c r="C6" s="88"/>
      <c r="D6" s="103"/>
      <c r="E6" s="104"/>
      <c r="F6" s="88"/>
      <c r="G6" s="110"/>
      <c r="H6" s="30" t="s">
        <v>30</v>
      </c>
      <c r="I6" s="27"/>
      <c r="J6" s="28"/>
      <c r="K6" s="28"/>
      <c r="L6" s="28"/>
      <c r="M6" s="31"/>
      <c r="N6" s="31"/>
      <c r="O6" s="27"/>
      <c r="P6" s="27"/>
      <c r="Q6" s="32"/>
      <c r="R6" s="32"/>
      <c r="S6" s="32"/>
      <c r="T6" s="32"/>
      <c r="U6" s="80"/>
      <c r="V6" s="83"/>
    </row>
    <row r="7" spans="1:24" ht="33" customHeight="1" x14ac:dyDescent="0.3">
      <c r="A7" s="62"/>
      <c r="B7" s="62"/>
      <c r="C7" s="88"/>
      <c r="D7" s="103"/>
      <c r="E7" s="104"/>
      <c r="F7" s="88"/>
      <c r="G7" s="110"/>
      <c r="H7" s="26" t="s">
        <v>31</v>
      </c>
      <c r="I7" s="31"/>
      <c r="J7" s="31"/>
      <c r="K7" s="31"/>
      <c r="L7" s="28"/>
      <c r="M7" s="31"/>
      <c r="N7" s="31"/>
      <c r="O7" s="27"/>
      <c r="P7" s="27"/>
      <c r="Q7" s="31"/>
      <c r="R7" s="31"/>
      <c r="S7" s="31"/>
      <c r="T7" s="31"/>
      <c r="U7" s="80"/>
      <c r="V7" s="83"/>
      <c r="W7" t="s">
        <v>37</v>
      </c>
    </row>
    <row r="8" spans="1:24" ht="24" customHeight="1" x14ac:dyDescent="0.3">
      <c r="A8" s="62"/>
      <c r="B8" s="62"/>
      <c r="C8" s="88"/>
      <c r="D8" s="103"/>
      <c r="E8" s="104"/>
      <c r="F8" s="88"/>
      <c r="G8" s="110"/>
      <c r="H8" s="26" t="s">
        <v>32</v>
      </c>
      <c r="I8" s="31"/>
      <c r="J8" s="31"/>
      <c r="K8" s="31"/>
      <c r="L8" s="28"/>
      <c r="M8" s="31"/>
      <c r="N8" s="31"/>
      <c r="O8" s="27"/>
      <c r="P8" s="27"/>
      <c r="Q8" s="31"/>
      <c r="R8" s="31"/>
      <c r="S8" s="31"/>
      <c r="T8" s="31"/>
      <c r="U8" s="80"/>
      <c r="V8" s="83"/>
    </row>
    <row r="9" spans="1:24" ht="24" customHeight="1" x14ac:dyDescent="0.3">
      <c r="A9" s="62"/>
      <c r="B9" s="62"/>
      <c r="C9" s="88"/>
      <c r="D9" s="103"/>
      <c r="E9" s="104"/>
      <c r="F9" s="88"/>
      <c r="G9" s="110"/>
      <c r="H9" s="26" t="s">
        <v>33</v>
      </c>
      <c r="I9" s="31"/>
      <c r="J9" s="31"/>
      <c r="K9" s="31"/>
      <c r="L9" s="31"/>
      <c r="M9" s="31"/>
      <c r="N9" s="31"/>
      <c r="O9" s="27"/>
      <c r="P9" s="27"/>
      <c r="Q9" s="27"/>
      <c r="R9" s="31"/>
      <c r="S9" s="28"/>
      <c r="T9" s="31"/>
      <c r="U9" s="80"/>
      <c r="V9" s="83"/>
    </row>
    <row r="10" spans="1:24" ht="24" customHeight="1" x14ac:dyDescent="0.3">
      <c r="A10" s="62"/>
      <c r="B10" s="62"/>
      <c r="C10" s="88"/>
      <c r="D10" s="103"/>
      <c r="E10" s="104"/>
      <c r="F10" s="88"/>
      <c r="G10" s="110"/>
      <c r="H10" s="30" t="s">
        <v>34</v>
      </c>
      <c r="I10" s="31"/>
      <c r="J10" s="32"/>
      <c r="K10" s="32"/>
      <c r="L10" s="32"/>
      <c r="M10" s="32"/>
      <c r="N10" s="32"/>
      <c r="O10" s="27"/>
      <c r="P10" s="27"/>
      <c r="Q10" s="27"/>
      <c r="R10" s="31"/>
      <c r="S10" s="31"/>
      <c r="T10" s="28"/>
      <c r="U10" s="80"/>
      <c r="V10" s="83"/>
    </row>
    <row r="11" spans="1:24" ht="24" customHeight="1" x14ac:dyDescent="0.3">
      <c r="A11" s="62"/>
      <c r="B11" s="62"/>
      <c r="C11" s="88"/>
      <c r="D11" s="103"/>
      <c r="E11" s="104"/>
      <c r="F11" s="88"/>
      <c r="G11" s="110"/>
      <c r="H11" s="30" t="s">
        <v>35</v>
      </c>
      <c r="I11" s="31"/>
      <c r="J11" s="31"/>
      <c r="K11" s="31"/>
      <c r="L11" s="31"/>
      <c r="M11" s="28"/>
      <c r="N11" s="28"/>
      <c r="O11" s="28"/>
      <c r="P11" s="28"/>
      <c r="Q11" s="28"/>
      <c r="R11" s="28"/>
      <c r="S11" s="28"/>
      <c r="T11" s="28"/>
      <c r="U11" s="80"/>
      <c r="V11" s="83"/>
    </row>
    <row r="12" spans="1:24" ht="24" customHeight="1" x14ac:dyDescent="0.3">
      <c r="A12" s="62"/>
      <c r="B12" s="62"/>
      <c r="C12" s="88"/>
      <c r="D12" s="103"/>
      <c r="E12" s="104"/>
      <c r="F12" s="95"/>
      <c r="G12" s="111"/>
      <c r="H12" s="33" t="s">
        <v>36</v>
      </c>
      <c r="I12" s="32"/>
      <c r="J12" s="32"/>
      <c r="K12" s="32"/>
      <c r="L12" s="32"/>
      <c r="M12" s="32"/>
      <c r="N12" s="32"/>
      <c r="O12" s="34"/>
      <c r="P12" s="34"/>
      <c r="Q12" s="34"/>
      <c r="R12" s="32"/>
      <c r="S12" s="32"/>
      <c r="T12" s="29"/>
      <c r="U12" s="81"/>
      <c r="V12" s="84"/>
    </row>
    <row r="13" spans="1:24" ht="24" customHeight="1" x14ac:dyDescent="0.3">
      <c r="A13" s="62"/>
      <c r="B13" s="62"/>
      <c r="C13" s="88"/>
      <c r="D13" s="35" t="s">
        <v>28</v>
      </c>
      <c r="E13" s="36"/>
      <c r="F13" s="22"/>
      <c r="G13" s="37"/>
      <c r="H13" s="38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27"/>
      <c r="V13" s="39"/>
    </row>
    <row r="14" spans="1:24" ht="63" customHeight="1" x14ac:dyDescent="0.3">
      <c r="A14" s="62"/>
      <c r="B14" s="62"/>
      <c r="C14" s="88"/>
      <c r="D14" s="60">
        <v>1</v>
      </c>
      <c r="E14" s="23" t="s">
        <v>111</v>
      </c>
      <c r="F14" s="22" t="s">
        <v>107</v>
      </c>
      <c r="G14" s="20"/>
      <c r="H14" s="2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25">
        <v>4523239770</v>
      </c>
      <c r="W14" t="s">
        <v>40</v>
      </c>
      <c r="X14">
        <v>12</v>
      </c>
    </row>
    <row r="15" spans="1:24" ht="63" customHeight="1" x14ac:dyDescent="0.3">
      <c r="A15" s="62"/>
      <c r="B15" s="62"/>
      <c r="C15" s="88"/>
      <c r="D15" s="60">
        <v>2</v>
      </c>
      <c r="E15" s="23" t="s">
        <v>112</v>
      </c>
      <c r="F15" s="22" t="s">
        <v>107</v>
      </c>
      <c r="G15" s="20"/>
      <c r="H15" s="2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1"/>
      <c r="V15" s="25">
        <v>700000000</v>
      </c>
      <c r="W15" t="s">
        <v>40</v>
      </c>
      <c r="X15">
        <v>12</v>
      </c>
    </row>
    <row r="16" spans="1:24" ht="9.9" customHeight="1" x14ac:dyDescent="0.25">
      <c r="A16" s="62"/>
      <c r="B16" s="62"/>
      <c r="C16" s="62"/>
      <c r="D16" s="43"/>
      <c r="E16" s="44"/>
      <c r="F16" s="45"/>
      <c r="G16" s="20"/>
      <c r="H16" s="2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6"/>
    </row>
    <row r="17" spans="1:24" ht="24" customHeight="1" x14ac:dyDescent="0.3">
      <c r="A17" s="62"/>
      <c r="B17" s="62"/>
      <c r="C17" s="62"/>
      <c r="D17" s="101" t="s">
        <v>41</v>
      </c>
      <c r="E17" s="102"/>
      <c r="F17" s="87" t="s">
        <v>106</v>
      </c>
      <c r="G17" s="96">
        <v>0.75</v>
      </c>
      <c r="H17" s="26" t="s">
        <v>29</v>
      </c>
      <c r="I17" s="28"/>
      <c r="J17" s="28"/>
      <c r="K17" s="27"/>
      <c r="L17" s="27"/>
      <c r="M17" s="27"/>
      <c r="N17" s="27"/>
      <c r="O17" s="27"/>
      <c r="P17" s="27"/>
      <c r="Q17" s="31"/>
      <c r="R17" s="31"/>
      <c r="S17" s="31"/>
      <c r="T17" s="27"/>
      <c r="U17" s="79" t="s">
        <v>39</v>
      </c>
      <c r="V17" s="107">
        <f>SUM(V26:V27)</f>
        <v>0</v>
      </c>
    </row>
    <row r="18" spans="1:24" ht="33" customHeight="1" x14ac:dyDescent="0.3">
      <c r="A18" s="62"/>
      <c r="B18" s="62"/>
      <c r="C18" s="62"/>
      <c r="D18" s="103"/>
      <c r="E18" s="104"/>
      <c r="F18" s="88"/>
      <c r="G18" s="97"/>
      <c r="H18" s="30" t="s">
        <v>30</v>
      </c>
      <c r="I18" s="27"/>
      <c r="J18" s="28"/>
      <c r="K18" s="28"/>
      <c r="L18" s="27"/>
      <c r="M18" s="27"/>
      <c r="N18" s="27"/>
      <c r="O18" s="27"/>
      <c r="P18" s="27"/>
      <c r="Q18" s="31"/>
      <c r="R18" s="31"/>
      <c r="S18" s="31"/>
      <c r="T18" s="27"/>
      <c r="U18" s="80"/>
      <c r="V18" s="108"/>
    </row>
    <row r="19" spans="1:24" ht="24" customHeight="1" x14ac:dyDescent="0.3">
      <c r="A19" s="62"/>
      <c r="B19" s="62"/>
      <c r="C19" s="62"/>
      <c r="D19" s="103"/>
      <c r="E19" s="104"/>
      <c r="F19" s="88"/>
      <c r="G19" s="97"/>
      <c r="H19" s="26" t="s">
        <v>31</v>
      </c>
      <c r="I19" s="31"/>
      <c r="J19" s="31"/>
      <c r="K19" s="31"/>
      <c r="L19" s="28"/>
      <c r="M19" s="28"/>
      <c r="N19" s="31"/>
      <c r="O19" s="27"/>
      <c r="P19" s="27"/>
      <c r="Q19" s="31"/>
      <c r="R19" s="31"/>
      <c r="S19" s="31"/>
      <c r="T19" s="31"/>
      <c r="U19" s="80"/>
      <c r="V19" s="108"/>
      <c r="W19" t="s">
        <v>37</v>
      </c>
    </row>
    <row r="20" spans="1:24" ht="24" customHeight="1" x14ac:dyDescent="0.3">
      <c r="A20" s="62"/>
      <c r="B20" s="62"/>
      <c r="C20" s="62"/>
      <c r="D20" s="103"/>
      <c r="E20" s="104"/>
      <c r="F20" s="88"/>
      <c r="G20" s="97"/>
      <c r="H20" s="26" t="s">
        <v>32</v>
      </c>
      <c r="I20" s="31"/>
      <c r="J20" s="31"/>
      <c r="K20" s="31"/>
      <c r="L20" s="28"/>
      <c r="M20" s="28"/>
      <c r="N20" s="31"/>
      <c r="O20" s="27"/>
      <c r="P20" s="27"/>
      <c r="Q20" s="31"/>
      <c r="R20" s="31"/>
      <c r="S20" s="31"/>
      <c r="T20" s="31"/>
      <c r="U20" s="80"/>
      <c r="V20" s="108"/>
    </row>
    <row r="21" spans="1:24" ht="24" customHeight="1" x14ac:dyDescent="0.3">
      <c r="A21" s="62"/>
      <c r="B21" s="62"/>
      <c r="C21" s="62"/>
      <c r="D21" s="103"/>
      <c r="E21" s="104"/>
      <c r="F21" s="88"/>
      <c r="G21" s="97"/>
      <c r="H21" s="26" t="s">
        <v>33</v>
      </c>
      <c r="I21" s="31"/>
      <c r="J21" s="31"/>
      <c r="K21" s="31"/>
      <c r="L21" s="31"/>
      <c r="M21" s="31"/>
      <c r="N21" s="31"/>
      <c r="O21" s="27"/>
      <c r="P21" s="27"/>
      <c r="Q21" s="31"/>
      <c r="R21" s="31"/>
      <c r="S21" s="28"/>
      <c r="T21" s="31"/>
      <c r="U21" s="80"/>
      <c r="V21" s="108"/>
    </row>
    <row r="22" spans="1:24" ht="24" customHeight="1" x14ac:dyDescent="0.3">
      <c r="A22" s="62"/>
      <c r="B22" s="62"/>
      <c r="C22" s="62"/>
      <c r="D22" s="103"/>
      <c r="E22" s="104"/>
      <c r="F22" s="88"/>
      <c r="G22" s="97"/>
      <c r="H22" s="30" t="s">
        <v>34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8"/>
      <c r="U22" s="80"/>
      <c r="V22" s="108"/>
    </row>
    <row r="23" spans="1:24" ht="24" customHeight="1" x14ac:dyDescent="0.3">
      <c r="A23" s="62"/>
      <c r="B23" s="62"/>
      <c r="C23" s="62"/>
      <c r="D23" s="103"/>
      <c r="E23" s="104"/>
      <c r="F23" s="88"/>
      <c r="G23" s="97"/>
      <c r="H23" s="30" t="s">
        <v>35</v>
      </c>
      <c r="I23" s="31"/>
      <c r="J23" s="31"/>
      <c r="K23" s="31"/>
      <c r="L23" s="31"/>
      <c r="M23" s="31"/>
      <c r="N23" s="28"/>
      <c r="O23" s="28"/>
      <c r="P23" s="28"/>
      <c r="Q23" s="28"/>
      <c r="R23" s="28"/>
      <c r="S23" s="28"/>
      <c r="T23" s="28"/>
      <c r="U23" s="80"/>
      <c r="V23" s="108"/>
    </row>
    <row r="24" spans="1:24" ht="24" customHeight="1" x14ac:dyDescent="0.3">
      <c r="A24" s="62"/>
      <c r="B24" s="62"/>
      <c r="C24" s="62"/>
      <c r="D24" s="105"/>
      <c r="E24" s="106"/>
      <c r="F24" s="95"/>
      <c r="G24" s="98"/>
      <c r="H24" s="30" t="s">
        <v>36</v>
      </c>
      <c r="I24" s="31"/>
      <c r="J24" s="31"/>
      <c r="K24" s="31"/>
      <c r="L24" s="31"/>
      <c r="M24" s="31"/>
      <c r="N24" s="31"/>
      <c r="O24" s="27"/>
      <c r="P24" s="27"/>
      <c r="Q24" s="31"/>
      <c r="R24" s="31"/>
      <c r="S24" s="31"/>
      <c r="T24" s="28"/>
      <c r="U24" s="81"/>
      <c r="V24" s="109"/>
    </row>
    <row r="25" spans="1:24" ht="24" customHeight="1" x14ac:dyDescent="0.3">
      <c r="A25" s="62"/>
      <c r="B25" s="62"/>
      <c r="C25" s="62"/>
      <c r="D25" s="35" t="s">
        <v>28</v>
      </c>
      <c r="E25" s="36"/>
      <c r="F25" s="45"/>
      <c r="G25" s="47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8"/>
      <c r="V25" s="49"/>
    </row>
    <row r="26" spans="1:24" ht="96.75" customHeight="1" x14ac:dyDescent="0.3">
      <c r="A26" s="62"/>
      <c r="B26" s="62"/>
      <c r="C26" s="62"/>
      <c r="D26" s="57">
        <v>1</v>
      </c>
      <c r="E26" s="23" t="s">
        <v>125</v>
      </c>
      <c r="F26" s="24" t="s">
        <v>108</v>
      </c>
      <c r="G26" s="59" t="s">
        <v>127</v>
      </c>
      <c r="H26" s="2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27"/>
      <c r="V26" s="55"/>
      <c r="X26">
        <v>1234</v>
      </c>
    </row>
    <row r="27" spans="1:24" ht="63.75" customHeight="1" x14ac:dyDescent="0.3">
      <c r="A27" s="62"/>
      <c r="B27" s="62"/>
      <c r="C27" s="62"/>
      <c r="D27" s="57">
        <v>2</v>
      </c>
      <c r="E27" s="23" t="s">
        <v>126</v>
      </c>
      <c r="F27" s="24" t="s">
        <v>108</v>
      </c>
      <c r="G27" s="20" t="s">
        <v>128</v>
      </c>
      <c r="H27" s="26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27"/>
      <c r="V27" s="55"/>
      <c r="X27">
        <v>234</v>
      </c>
    </row>
    <row r="28" spans="1:24" ht="9.9" customHeight="1" x14ac:dyDescent="0.3">
      <c r="A28" s="22"/>
      <c r="B28" s="22"/>
      <c r="C28" s="22"/>
      <c r="D28" s="51"/>
      <c r="E28" s="24"/>
      <c r="F28" s="24"/>
      <c r="G28" s="21"/>
      <c r="H28" s="5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7"/>
      <c r="V28" s="65"/>
    </row>
    <row r="29" spans="1:24" ht="24" customHeight="1" x14ac:dyDescent="0.3">
      <c r="A29" s="66"/>
      <c r="B29" s="66"/>
      <c r="C29" s="66"/>
      <c r="D29" s="101" t="s">
        <v>42</v>
      </c>
      <c r="E29" s="102"/>
      <c r="F29" s="87" t="s">
        <v>104</v>
      </c>
      <c r="G29" s="96">
        <v>0.75</v>
      </c>
      <c r="H29" s="50" t="s">
        <v>29</v>
      </c>
      <c r="I29" s="28"/>
      <c r="J29" s="28"/>
      <c r="K29" s="27"/>
      <c r="L29" s="27"/>
      <c r="M29" s="27"/>
      <c r="N29" s="27"/>
      <c r="O29" s="27"/>
      <c r="P29" s="27"/>
      <c r="Q29" s="28"/>
      <c r="R29" s="28"/>
      <c r="S29" s="27"/>
      <c r="T29" s="27"/>
      <c r="U29" s="79" t="s">
        <v>39</v>
      </c>
      <c r="V29" s="82">
        <f>SUM(V38:V43)</f>
        <v>5006071400</v>
      </c>
    </row>
    <row r="30" spans="1:24" ht="33" customHeight="1" x14ac:dyDescent="0.3">
      <c r="A30" s="62"/>
      <c r="B30" s="62"/>
      <c r="C30" s="62"/>
      <c r="D30" s="103"/>
      <c r="E30" s="104"/>
      <c r="F30" s="88"/>
      <c r="G30" s="97"/>
      <c r="H30" s="30" t="s">
        <v>30</v>
      </c>
      <c r="I30" s="27"/>
      <c r="J30" s="28"/>
      <c r="K30" s="28"/>
      <c r="L30" s="27"/>
      <c r="M30" s="27"/>
      <c r="N30" s="27"/>
      <c r="O30" s="27"/>
      <c r="P30" s="27"/>
      <c r="Q30" s="27"/>
      <c r="R30" s="27"/>
      <c r="S30" s="28"/>
      <c r="T30" s="28"/>
      <c r="U30" s="80"/>
      <c r="V30" s="83"/>
    </row>
    <row r="31" spans="1:24" ht="24" customHeight="1" x14ac:dyDescent="0.3">
      <c r="A31" s="62"/>
      <c r="B31" s="62"/>
      <c r="C31" s="62"/>
      <c r="D31" s="103"/>
      <c r="E31" s="104"/>
      <c r="F31" s="88"/>
      <c r="G31" s="97"/>
      <c r="H31" s="26" t="s">
        <v>31</v>
      </c>
      <c r="I31" s="27"/>
      <c r="J31" s="27"/>
      <c r="K31" s="27"/>
      <c r="L31" s="28"/>
      <c r="M31" s="27"/>
      <c r="N31" s="27"/>
      <c r="O31" s="27"/>
      <c r="P31" s="27"/>
      <c r="Q31" s="27"/>
      <c r="R31" s="27"/>
      <c r="S31" s="28"/>
      <c r="T31" s="28"/>
      <c r="U31" s="80"/>
      <c r="V31" s="83"/>
    </row>
    <row r="32" spans="1:24" ht="24" customHeight="1" x14ac:dyDescent="0.3">
      <c r="A32" s="62"/>
      <c r="B32" s="62"/>
      <c r="C32" s="62"/>
      <c r="D32" s="103"/>
      <c r="E32" s="104"/>
      <c r="F32" s="88"/>
      <c r="G32" s="97"/>
      <c r="H32" s="26" t="s">
        <v>32</v>
      </c>
      <c r="I32" s="31"/>
      <c r="J32" s="31"/>
      <c r="K32" s="31"/>
      <c r="L32" s="28"/>
      <c r="M32" s="28"/>
      <c r="N32" s="28"/>
      <c r="O32" s="27"/>
      <c r="P32" s="27"/>
      <c r="Q32" s="27"/>
      <c r="R32" s="31"/>
      <c r="S32" s="28"/>
      <c r="T32" s="28"/>
      <c r="U32" s="80"/>
      <c r="V32" s="83"/>
      <c r="W32" t="s">
        <v>37</v>
      </c>
    </row>
    <row r="33" spans="1:24" ht="24" customHeight="1" x14ac:dyDescent="0.3">
      <c r="A33" s="62"/>
      <c r="B33" s="62"/>
      <c r="C33" s="62"/>
      <c r="D33" s="103"/>
      <c r="E33" s="104"/>
      <c r="F33" s="88"/>
      <c r="G33" s="97"/>
      <c r="H33" s="26" t="s">
        <v>33</v>
      </c>
      <c r="I33" s="31"/>
      <c r="J33" s="31"/>
      <c r="K33" s="31"/>
      <c r="L33" s="28"/>
      <c r="M33" s="28"/>
      <c r="N33" s="28"/>
      <c r="O33" s="27"/>
      <c r="P33" s="27"/>
      <c r="Q33" s="27"/>
      <c r="R33" s="31"/>
      <c r="S33" s="31"/>
      <c r="T33" s="28"/>
      <c r="U33" s="80"/>
      <c r="V33" s="83"/>
    </row>
    <row r="34" spans="1:24" ht="24" customHeight="1" x14ac:dyDescent="0.3">
      <c r="A34" s="62"/>
      <c r="B34" s="62"/>
      <c r="C34" s="62"/>
      <c r="D34" s="103"/>
      <c r="E34" s="104"/>
      <c r="F34" s="88"/>
      <c r="G34" s="97"/>
      <c r="H34" s="30" t="s">
        <v>34</v>
      </c>
      <c r="I34" s="31"/>
      <c r="J34" s="31"/>
      <c r="K34" s="31"/>
      <c r="L34" s="28"/>
      <c r="M34" s="28"/>
      <c r="N34" s="28"/>
      <c r="O34" s="27"/>
      <c r="P34" s="27"/>
      <c r="Q34" s="27"/>
      <c r="R34" s="31"/>
      <c r="S34" s="31"/>
      <c r="T34" s="28"/>
      <c r="U34" s="80"/>
      <c r="V34" s="83"/>
    </row>
    <row r="35" spans="1:24" ht="24" customHeight="1" x14ac:dyDescent="0.3">
      <c r="A35" s="62"/>
      <c r="B35" s="62"/>
      <c r="C35" s="62"/>
      <c r="D35" s="103"/>
      <c r="E35" s="104"/>
      <c r="F35" s="88"/>
      <c r="G35" s="97"/>
      <c r="H35" s="30" t="s">
        <v>35</v>
      </c>
      <c r="I35" s="31"/>
      <c r="J35" s="31"/>
      <c r="K35" s="31"/>
      <c r="L35" s="28"/>
      <c r="M35" s="28"/>
      <c r="N35" s="28"/>
      <c r="O35" s="27"/>
      <c r="P35" s="27"/>
      <c r="Q35" s="27"/>
      <c r="R35" s="31"/>
      <c r="S35" s="31"/>
      <c r="T35" s="28"/>
      <c r="U35" s="80"/>
      <c r="V35" s="83"/>
    </row>
    <row r="36" spans="1:24" ht="24" customHeight="1" x14ac:dyDescent="0.3">
      <c r="A36" s="62"/>
      <c r="B36" s="62"/>
      <c r="C36" s="62"/>
      <c r="D36" s="105"/>
      <c r="E36" s="106"/>
      <c r="F36" s="95"/>
      <c r="G36" s="97"/>
      <c r="H36" s="33" t="s">
        <v>36</v>
      </c>
      <c r="I36" s="32"/>
      <c r="J36" s="32"/>
      <c r="K36" s="32"/>
      <c r="L36" s="29"/>
      <c r="M36" s="29"/>
      <c r="N36" s="29"/>
      <c r="O36" s="34"/>
      <c r="P36" s="34"/>
      <c r="Q36" s="34"/>
      <c r="R36" s="32"/>
      <c r="S36" s="31"/>
      <c r="T36" s="28"/>
      <c r="U36" s="81"/>
      <c r="V36" s="84"/>
    </row>
    <row r="37" spans="1:24" ht="24" customHeight="1" x14ac:dyDescent="0.3">
      <c r="A37" s="62"/>
      <c r="B37" s="62"/>
      <c r="C37" s="62"/>
      <c r="D37" s="35" t="s">
        <v>28</v>
      </c>
      <c r="E37" s="15"/>
      <c r="F37" s="24"/>
      <c r="G37" s="41"/>
      <c r="H37" s="2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27"/>
      <c r="V37" s="39"/>
    </row>
    <row r="38" spans="1:24" ht="91.8" customHeight="1" x14ac:dyDescent="0.3">
      <c r="A38" s="62"/>
      <c r="B38" s="62"/>
      <c r="C38" s="62"/>
      <c r="D38" s="57">
        <v>1</v>
      </c>
      <c r="E38" s="23" t="s">
        <v>113</v>
      </c>
      <c r="F38" s="24" t="s">
        <v>108</v>
      </c>
      <c r="G38" s="61" t="s">
        <v>118</v>
      </c>
      <c r="H38" s="26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27"/>
      <c r="V38" s="55">
        <v>336369800</v>
      </c>
      <c r="X38">
        <v>12</v>
      </c>
    </row>
    <row r="39" spans="1:24" ht="100.2" customHeight="1" x14ac:dyDescent="0.3">
      <c r="A39" s="62"/>
      <c r="B39" s="62"/>
      <c r="C39" s="62"/>
      <c r="D39" s="57">
        <v>2</v>
      </c>
      <c r="E39" s="23" t="s">
        <v>114</v>
      </c>
      <c r="F39" s="24" t="s">
        <v>108</v>
      </c>
      <c r="G39" s="20" t="s">
        <v>119</v>
      </c>
      <c r="H39" s="26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7"/>
      <c r="V39" s="55">
        <v>988818700</v>
      </c>
      <c r="X39">
        <v>12</v>
      </c>
    </row>
    <row r="40" spans="1:24" ht="112.2" customHeight="1" x14ac:dyDescent="0.3">
      <c r="A40" s="62"/>
      <c r="B40" s="62"/>
      <c r="C40" s="62"/>
      <c r="D40" s="60">
        <v>3</v>
      </c>
      <c r="E40" s="23" t="s">
        <v>115</v>
      </c>
      <c r="F40" s="24" t="s">
        <v>108</v>
      </c>
      <c r="G40" s="20" t="s">
        <v>120</v>
      </c>
      <c r="H40" s="26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7"/>
      <c r="V40" s="55">
        <v>360010500</v>
      </c>
    </row>
    <row r="41" spans="1:24" ht="126.6" customHeight="1" x14ac:dyDescent="0.3">
      <c r="A41" s="62"/>
      <c r="B41" s="62"/>
      <c r="C41" s="62"/>
      <c r="D41" s="60">
        <v>4</v>
      </c>
      <c r="E41" s="23" t="s">
        <v>116</v>
      </c>
      <c r="F41" s="24" t="s">
        <v>108</v>
      </c>
      <c r="G41" s="21" t="s">
        <v>121</v>
      </c>
      <c r="H41" s="5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27"/>
      <c r="V41" s="55">
        <v>345964400</v>
      </c>
    </row>
    <row r="42" spans="1:24" ht="86.4" customHeight="1" x14ac:dyDescent="0.3">
      <c r="A42" s="62"/>
      <c r="B42" s="62"/>
      <c r="C42" s="62"/>
      <c r="D42" s="60">
        <v>5</v>
      </c>
      <c r="E42" s="23" t="s">
        <v>123</v>
      </c>
      <c r="F42" s="24" t="s">
        <v>108</v>
      </c>
      <c r="G42" s="21" t="s">
        <v>124</v>
      </c>
      <c r="H42" s="5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27"/>
      <c r="V42" s="55">
        <v>2774908000</v>
      </c>
    </row>
    <row r="43" spans="1:24" ht="107.4" customHeight="1" x14ac:dyDescent="0.3">
      <c r="A43" s="62"/>
      <c r="B43" s="62"/>
      <c r="C43" s="62"/>
      <c r="D43" s="57">
        <v>6</v>
      </c>
      <c r="E43" s="23" t="s">
        <v>117</v>
      </c>
      <c r="F43" s="24" t="s">
        <v>108</v>
      </c>
      <c r="G43" s="21" t="s">
        <v>122</v>
      </c>
      <c r="H43" s="5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27"/>
      <c r="V43" s="55">
        <v>200000000</v>
      </c>
      <c r="X43">
        <v>12</v>
      </c>
    </row>
    <row r="44" spans="1:24" ht="24" customHeight="1" x14ac:dyDescent="0.3">
      <c r="A44" s="62"/>
      <c r="B44" s="62"/>
      <c r="C44" s="62"/>
      <c r="D44" s="101" t="s">
        <v>50</v>
      </c>
      <c r="E44" s="102"/>
      <c r="F44" s="87" t="s">
        <v>105</v>
      </c>
      <c r="G44" s="96">
        <v>0.75</v>
      </c>
      <c r="H44" s="26" t="s">
        <v>29</v>
      </c>
      <c r="I44" s="28"/>
      <c r="J44" s="28"/>
      <c r="K44" s="27"/>
      <c r="L44" s="27"/>
      <c r="M44" s="27"/>
      <c r="N44" s="27"/>
      <c r="O44" s="27"/>
      <c r="P44" s="27"/>
      <c r="Q44" s="28"/>
      <c r="R44" s="28"/>
      <c r="S44" s="27"/>
      <c r="T44" s="27"/>
      <c r="U44" s="79" t="s">
        <v>39</v>
      </c>
      <c r="V44" s="82">
        <f>SUM(V53:V56)</f>
        <v>806000000</v>
      </c>
    </row>
    <row r="45" spans="1:24" ht="33" customHeight="1" x14ac:dyDescent="0.3">
      <c r="A45" s="62"/>
      <c r="B45" s="62"/>
      <c r="C45" s="62"/>
      <c r="D45" s="103"/>
      <c r="E45" s="104"/>
      <c r="F45" s="88"/>
      <c r="G45" s="97"/>
      <c r="H45" s="30" t="s">
        <v>30</v>
      </c>
      <c r="I45" s="27"/>
      <c r="J45" s="28"/>
      <c r="K45" s="28"/>
      <c r="L45" s="27"/>
      <c r="M45" s="27"/>
      <c r="N45" s="27"/>
      <c r="O45" s="27"/>
      <c r="P45" s="27"/>
      <c r="Q45" s="27"/>
      <c r="R45" s="27"/>
      <c r="S45" s="28"/>
      <c r="T45" s="28"/>
      <c r="U45" s="80"/>
      <c r="V45" s="83"/>
    </row>
    <row r="46" spans="1:24" ht="24" customHeight="1" x14ac:dyDescent="0.3">
      <c r="A46" s="62"/>
      <c r="B46" s="62"/>
      <c r="C46" s="62"/>
      <c r="D46" s="103"/>
      <c r="E46" s="104"/>
      <c r="F46" s="88"/>
      <c r="G46" s="97"/>
      <c r="H46" s="26" t="s">
        <v>31</v>
      </c>
      <c r="I46" s="27"/>
      <c r="J46" s="27"/>
      <c r="K46" s="27"/>
      <c r="L46" s="28"/>
      <c r="M46" s="27"/>
      <c r="N46" s="27"/>
      <c r="O46" s="27"/>
      <c r="P46" s="27"/>
      <c r="Q46" s="27"/>
      <c r="R46" s="27"/>
      <c r="S46" s="28"/>
      <c r="T46" s="28"/>
      <c r="U46" s="80"/>
      <c r="V46" s="83"/>
    </row>
    <row r="47" spans="1:24" ht="24" customHeight="1" x14ac:dyDescent="0.3">
      <c r="A47" s="62"/>
      <c r="B47" s="62"/>
      <c r="C47" s="62"/>
      <c r="D47" s="103"/>
      <c r="E47" s="104"/>
      <c r="F47" s="88"/>
      <c r="G47" s="97"/>
      <c r="H47" s="26" t="s">
        <v>32</v>
      </c>
      <c r="I47" s="31"/>
      <c r="J47" s="31"/>
      <c r="K47" s="31"/>
      <c r="L47" s="28"/>
      <c r="M47" s="28"/>
      <c r="N47" s="28"/>
      <c r="O47" s="27"/>
      <c r="P47" s="27"/>
      <c r="Q47" s="27"/>
      <c r="R47" s="31"/>
      <c r="S47" s="28"/>
      <c r="T47" s="28"/>
      <c r="U47" s="80"/>
      <c r="V47" s="83"/>
      <c r="W47" t="s">
        <v>37</v>
      </c>
    </row>
    <row r="48" spans="1:24" ht="24" customHeight="1" x14ac:dyDescent="0.3">
      <c r="A48" s="62"/>
      <c r="B48" s="62"/>
      <c r="C48" s="62"/>
      <c r="D48" s="103"/>
      <c r="E48" s="104"/>
      <c r="F48" s="88"/>
      <c r="G48" s="97"/>
      <c r="H48" s="26" t="s">
        <v>33</v>
      </c>
      <c r="I48" s="31"/>
      <c r="J48" s="31"/>
      <c r="K48" s="31"/>
      <c r="L48" s="28"/>
      <c r="M48" s="28"/>
      <c r="N48" s="28"/>
      <c r="O48" s="27"/>
      <c r="P48" s="27"/>
      <c r="Q48" s="27"/>
      <c r="R48" s="31"/>
      <c r="S48" s="31"/>
      <c r="T48" s="28"/>
      <c r="U48" s="80"/>
      <c r="V48" s="83"/>
    </row>
    <row r="49" spans="1:24" ht="24" customHeight="1" x14ac:dyDescent="0.3">
      <c r="A49" s="62"/>
      <c r="B49" s="62"/>
      <c r="C49" s="62"/>
      <c r="D49" s="103"/>
      <c r="E49" s="104"/>
      <c r="F49" s="88"/>
      <c r="G49" s="97"/>
      <c r="H49" s="30" t="s">
        <v>34</v>
      </c>
      <c r="I49" s="31"/>
      <c r="J49" s="31"/>
      <c r="K49" s="31"/>
      <c r="L49" s="28"/>
      <c r="M49" s="28"/>
      <c r="N49" s="28"/>
      <c r="O49" s="27"/>
      <c r="P49" s="27"/>
      <c r="Q49" s="27"/>
      <c r="R49" s="31"/>
      <c r="S49" s="31"/>
      <c r="T49" s="28"/>
      <c r="U49" s="80"/>
      <c r="V49" s="83"/>
    </row>
    <row r="50" spans="1:24" ht="24" customHeight="1" x14ac:dyDescent="0.3">
      <c r="A50" s="62"/>
      <c r="B50" s="62"/>
      <c r="C50" s="62"/>
      <c r="D50" s="103"/>
      <c r="E50" s="104"/>
      <c r="F50" s="88"/>
      <c r="G50" s="97"/>
      <c r="H50" s="30" t="s">
        <v>35</v>
      </c>
      <c r="I50" s="31"/>
      <c r="J50" s="31"/>
      <c r="K50" s="31"/>
      <c r="L50" s="28"/>
      <c r="M50" s="28"/>
      <c r="N50" s="28"/>
      <c r="O50" s="27"/>
      <c r="P50" s="27"/>
      <c r="Q50" s="27"/>
      <c r="R50" s="31"/>
      <c r="S50" s="31"/>
      <c r="T50" s="28"/>
      <c r="U50" s="80"/>
      <c r="V50" s="83"/>
    </row>
    <row r="51" spans="1:24" ht="24" customHeight="1" x14ac:dyDescent="0.3">
      <c r="A51" s="62"/>
      <c r="B51" s="62"/>
      <c r="C51" s="62"/>
      <c r="D51" s="105"/>
      <c r="E51" s="106"/>
      <c r="F51" s="88"/>
      <c r="G51" s="97"/>
      <c r="H51" s="33" t="s">
        <v>36</v>
      </c>
      <c r="I51" s="32"/>
      <c r="J51" s="32"/>
      <c r="K51" s="32"/>
      <c r="L51" s="29"/>
      <c r="M51" s="29"/>
      <c r="N51" s="29"/>
      <c r="O51" s="34"/>
      <c r="P51" s="34"/>
      <c r="Q51" s="34"/>
      <c r="R51" s="32"/>
      <c r="S51" s="31"/>
      <c r="T51" s="28"/>
      <c r="U51" s="81"/>
      <c r="V51" s="84"/>
    </row>
    <row r="52" spans="1:24" ht="24" customHeight="1" x14ac:dyDescent="0.3">
      <c r="A52" s="62"/>
      <c r="B52" s="62"/>
      <c r="C52" s="62"/>
      <c r="D52" s="35" t="s">
        <v>28</v>
      </c>
      <c r="E52" s="15"/>
      <c r="F52" s="24"/>
      <c r="G52" s="41"/>
      <c r="H52" s="27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27"/>
      <c r="V52" s="39"/>
    </row>
    <row r="53" spans="1:24" ht="66" customHeight="1" x14ac:dyDescent="0.3">
      <c r="A53" s="62"/>
      <c r="B53" s="62"/>
      <c r="C53" s="62"/>
      <c r="D53" s="57">
        <v>1</v>
      </c>
      <c r="E53" s="23" t="s">
        <v>51</v>
      </c>
      <c r="F53" s="23" t="s">
        <v>102</v>
      </c>
      <c r="G53" s="20" t="s">
        <v>103</v>
      </c>
      <c r="H53" s="26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27"/>
      <c r="V53" s="19">
        <v>205750000</v>
      </c>
      <c r="X53">
        <v>4</v>
      </c>
    </row>
    <row r="54" spans="1:24" ht="78.75" customHeight="1" x14ac:dyDescent="0.3">
      <c r="A54" s="62"/>
      <c r="B54" s="62"/>
      <c r="C54" s="62"/>
      <c r="D54" s="57">
        <v>2</v>
      </c>
      <c r="E54" s="23" t="s">
        <v>52</v>
      </c>
      <c r="F54" s="23" t="s">
        <v>102</v>
      </c>
      <c r="G54" s="20" t="s">
        <v>103</v>
      </c>
      <c r="H54" s="26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27"/>
      <c r="V54" s="19">
        <v>189250000</v>
      </c>
      <c r="X54">
        <v>4</v>
      </c>
    </row>
    <row r="55" spans="1:24" ht="67.5" customHeight="1" x14ac:dyDescent="0.3">
      <c r="A55" s="62"/>
      <c r="B55" s="62"/>
      <c r="C55" s="62"/>
      <c r="D55" s="57">
        <v>3</v>
      </c>
      <c r="E55" s="23" t="s">
        <v>53</v>
      </c>
      <c r="F55" s="23" t="s">
        <v>102</v>
      </c>
      <c r="G55" s="20" t="s">
        <v>103</v>
      </c>
      <c r="H55" s="26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27"/>
      <c r="V55" s="19">
        <v>215000000</v>
      </c>
      <c r="X55">
        <v>4</v>
      </c>
    </row>
    <row r="56" spans="1:24" ht="65.25" customHeight="1" x14ac:dyDescent="0.3">
      <c r="A56" s="62"/>
      <c r="B56" s="62"/>
      <c r="C56" s="62"/>
      <c r="D56" s="57">
        <v>4</v>
      </c>
      <c r="E56" s="23" t="s">
        <v>54</v>
      </c>
      <c r="F56" s="23" t="s">
        <v>102</v>
      </c>
      <c r="G56" s="20" t="s">
        <v>103</v>
      </c>
      <c r="H56" s="26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27"/>
      <c r="V56" s="19">
        <v>196000000</v>
      </c>
      <c r="X56">
        <v>4</v>
      </c>
    </row>
    <row r="57" spans="1:24" ht="9.9" customHeight="1" x14ac:dyDescent="0.3">
      <c r="A57" s="63"/>
      <c r="B57" s="63"/>
      <c r="C57" s="63"/>
      <c r="D57" s="51"/>
      <c r="E57" s="52"/>
      <c r="F57" s="38"/>
      <c r="G57" s="21"/>
      <c r="H57" s="5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27"/>
      <c r="V57" s="53"/>
    </row>
    <row r="58" spans="1:24" s="16" customFormat="1" ht="24" customHeight="1" x14ac:dyDescent="0.3">
      <c r="A58" s="85">
        <v>2</v>
      </c>
      <c r="B58" s="87" t="s">
        <v>86</v>
      </c>
      <c r="C58" s="87" t="s">
        <v>87</v>
      </c>
      <c r="D58" s="89" t="s">
        <v>88</v>
      </c>
      <c r="E58" s="90"/>
      <c r="F58" s="87" t="s">
        <v>109</v>
      </c>
      <c r="G58" s="100">
        <v>70</v>
      </c>
      <c r="H58" s="50" t="s">
        <v>29</v>
      </c>
      <c r="I58" s="54"/>
      <c r="J58" s="54"/>
      <c r="K58" s="41"/>
      <c r="L58" s="41"/>
      <c r="M58" s="41"/>
      <c r="N58" s="41"/>
      <c r="O58" s="41"/>
      <c r="P58" s="41"/>
      <c r="Q58" s="40"/>
      <c r="R58" s="40"/>
      <c r="S58" s="40"/>
      <c r="T58" s="40"/>
      <c r="U58" s="79" t="s">
        <v>39</v>
      </c>
      <c r="V58" s="82">
        <f>SUM(V67:V68)</f>
        <v>481470000</v>
      </c>
    </row>
    <row r="59" spans="1:24" s="16" customFormat="1" ht="33" customHeight="1" x14ac:dyDescent="0.3">
      <c r="A59" s="86"/>
      <c r="B59" s="88"/>
      <c r="C59" s="88"/>
      <c r="D59" s="91"/>
      <c r="E59" s="92"/>
      <c r="F59" s="88"/>
      <c r="G59" s="97"/>
      <c r="H59" s="30" t="s">
        <v>30</v>
      </c>
      <c r="I59" s="41"/>
      <c r="J59" s="54"/>
      <c r="K59" s="41"/>
      <c r="L59" s="41"/>
      <c r="M59" s="41"/>
      <c r="N59" s="41"/>
      <c r="O59" s="41"/>
      <c r="P59" s="41"/>
      <c r="Q59" s="40"/>
      <c r="R59" s="40"/>
      <c r="S59" s="40"/>
      <c r="T59" s="40"/>
      <c r="U59" s="80"/>
      <c r="V59" s="83"/>
    </row>
    <row r="60" spans="1:24" s="16" customFormat="1" ht="24" customHeight="1" x14ac:dyDescent="0.3">
      <c r="A60" s="86"/>
      <c r="B60" s="88"/>
      <c r="C60" s="88"/>
      <c r="D60" s="91"/>
      <c r="E60" s="92"/>
      <c r="F60" s="88"/>
      <c r="G60" s="97"/>
      <c r="H60" s="26" t="s">
        <v>31</v>
      </c>
      <c r="I60" s="41"/>
      <c r="J60" s="41"/>
      <c r="K60" s="54"/>
      <c r="L60" s="41"/>
      <c r="M60" s="41"/>
      <c r="N60" s="41"/>
      <c r="O60" s="41"/>
      <c r="P60" s="41"/>
      <c r="Q60" s="40"/>
      <c r="R60" s="40"/>
      <c r="S60" s="40"/>
      <c r="T60" s="40"/>
      <c r="U60" s="80"/>
      <c r="V60" s="83"/>
    </row>
    <row r="61" spans="1:24" s="16" customFormat="1" ht="24" customHeight="1" x14ac:dyDescent="0.3">
      <c r="A61" s="86"/>
      <c r="B61" s="88"/>
      <c r="C61" s="88"/>
      <c r="D61" s="91"/>
      <c r="E61" s="92"/>
      <c r="F61" s="88"/>
      <c r="G61" s="97"/>
      <c r="H61" s="26" t="s">
        <v>32</v>
      </c>
      <c r="I61" s="41"/>
      <c r="J61" s="41"/>
      <c r="K61" s="54"/>
      <c r="L61" s="41"/>
      <c r="M61" s="41"/>
      <c r="N61" s="41"/>
      <c r="O61" s="41"/>
      <c r="P61" s="41"/>
      <c r="Q61" s="40"/>
      <c r="R61" s="40"/>
      <c r="S61" s="40"/>
      <c r="T61" s="40"/>
      <c r="U61" s="80"/>
      <c r="V61" s="83"/>
    </row>
    <row r="62" spans="1:24" s="16" customFormat="1" ht="24" customHeight="1" x14ac:dyDescent="0.3">
      <c r="A62" s="86"/>
      <c r="B62" s="88"/>
      <c r="C62" s="88"/>
      <c r="D62" s="91"/>
      <c r="E62" s="92"/>
      <c r="F62" s="88"/>
      <c r="G62" s="97"/>
      <c r="H62" s="26" t="s">
        <v>33</v>
      </c>
      <c r="I62" s="40"/>
      <c r="J62" s="40"/>
      <c r="K62" s="54"/>
      <c r="L62" s="54"/>
      <c r="M62" s="54"/>
      <c r="N62" s="54"/>
      <c r="O62" s="54"/>
      <c r="P62" s="54"/>
      <c r="Q62" s="54"/>
      <c r="R62" s="40"/>
      <c r="S62" s="40"/>
      <c r="T62" s="40"/>
      <c r="U62" s="80"/>
      <c r="V62" s="83"/>
      <c r="W62" s="16" t="s">
        <v>37</v>
      </c>
    </row>
    <row r="63" spans="1:24" s="16" customFormat="1" ht="24" customHeight="1" x14ac:dyDescent="0.3">
      <c r="A63" s="86"/>
      <c r="B63" s="88"/>
      <c r="C63" s="88"/>
      <c r="D63" s="91"/>
      <c r="E63" s="92"/>
      <c r="F63" s="88"/>
      <c r="G63" s="97"/>
      <c r="H63" s="30" t="s">
        <v>34</v>
      </c>
      <c r="I63" s="40"/>
      <c r="J63" s="40"/>
      <c r="K63" s="40"/>
      <c r="L63" s="40"/>
      <c r="M63" s="54"/>
      <c r="N63" s="54"/>
      <c r="O63" s="54"/>
      <c r="P63" s="54"/>
      <c r="Q63" s="54"/>
      <c r="R63" s="40"/>
      <c r="S63" s="40"/>
      <c r="T63" s="40"/>
      <c r="U63" s="80"/>
      <c r="V63" s="83"/>
    </row>
    <row r="64" spans="1:24" s="16" customFormat="1" ht="24" customHeight="1" x14ac:dyDescent="0.3">
      <c r="A64" s="86"/>
      <c r="B64" s="88"/>
      <c r="C64" s="88"/>
      <c r="D64" s="91"/>
      <c r="E64" s="92"/>
      <c r="F64" s="88"/>
      <c r="G64" s="97"/>
      <c r="H64" s="30" t="s">
        <v>35</v>
      </c>
      <c r="I64" s="40"/>
      <c r="J64" s="40"/>
      <c r="K64" s="40"/>
      <c r="L64" s="40"/>
      <c r="M64" s="54"/>
      <c r="N64" s="54"/>
      <c r="O64" s="54"/>
      <c r="P64" s="54"/>
      <c r="Q64" s="54"/>
      <c r="R64" s="40"/>
      <c r="S64" s="40"/>
      <c r="T64" s="40"/>
      <c r="U64" s="80"/>
      <c r="V64" s="83"/>
    </row>
    <row r="65" spans="1:24" s="16" customFormat="1" ht="24" customHeight="1" x14ac:dyDescent="0.3">
      <c r="A65" s="86"/>
      <c r="B65" s="88"/>
      <c r="C65" s="88"/>
      <c r="D65" s="93"/>
      <c r="E65" s="94"/>
      <c r="F65" s="95"/>
      <c r="G65" s="98"/>
      <c r="H65" s="33" t="s">
        <v>36</v>
      </c>
      <c r="I65" s="40"/>
      <c r="J65" s="40"/>
      <c r="K65" s="40"/>
      <c r="L65" s="40"/>
      <c r="M65" s="54"/>
      <c r="N65" s="54"/>
      <c r="O65" s="54"/>
      <c r="P65" s="54"/>
      <c r="Q65" s="54"/>
      <c r="R65" s="40"/>
      <c r="S65" s="40"/>
      <c r="T65" s="40"/>
      <c r="U65" s="81"/>
      <c r="V65" s="84"/>
    </row>
    <row r="66" spans="1:24" ht="24" customHeight="1" x14ac:dyDescent="0.3">
      <c r="A66" s="86"/>
      <c r="B66" s="88"/>
      <c r="C66" s="88"/>
      <c r="D66" s="35" t="s">
        <v>28</v>
      </c>
      <c r="E66" s="15"/>
      <c r="F66" s="24"/>
      <c r="G66" s="41"/>
      <c r="H66" s="27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53"/>
    </row>
    <row r="67" spans="1:24" ht="46.5" customHeight="1" x14ac:dyDescent="0.3">
      <c r="A67" s="86"/>
      <c r="B67" s="88"/>
      <c r="C67" s="88"/>
      <c r="D67" s="57">
        <v>1</v>
      </c>
      <c r="E67" s="23" t="s">
        <v>89</v>
      </c>
      <c r="F67" s="23" t="s">
        <v>100</v>
      </c>
      <c r="G67" s="20" t="s">
        <v>101</v>
      </c>
      <c r="H67" s="26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25">
        <v>343870000</v>
      </c>
      <c r="X67">
        <v>134</v>
      </c>
    </row>
    <row r="68" spans="1:24" ht="60" x14ac:dyDescent="0.3">
      <c r="A68" s="99"/>
      <c r="B68" s="95"/>
      <c r="C68" s="95"/>
      <c r="D68" s="42">
        <v>2</v>
      </c>
      <c r="E68" s="23" t="s">
        <v>90</v>
      </c>
      <c r="F68" s="23" t="s">
        <v>100</v>
      </c>
      <c r="G68" s="21" t="s">
        <v>101</v>
      </c>
      <c r="H68" s="26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25">
        <v>137600000</v>
      </c>
      <c r="X68">
        <v>1234</v>
      </c>
    </row>
    <row r="69" spans="1:24" ht="9.9" customHeight="1" x14ac:dyDescent="0.3">
      <c r="A69" s="63"/>
      <c r="B69" s="63"/>
      <c r="C69" s="63"/>
      <c r="D69" s="51"/>
      <c r="E69" s="52"/>
      <c r="F69" s="38"/>
      <c r="G69" s="21"/>
      <c r="H69" s="5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27"/>
      <c r="V69" s="53"/>
    </row>
    <row r="70" spans="1:24" s="16" customFormat="1" ht="24" customHeight="1" x14ac:dyDescent="0.3">
      <c r="A70" s="85">
        <v>3</v>
      </c>
      <c r="B70" s="87" t="s">
        <v>59</v>
      </c>
      <c r="C70" s="87" t="s">
        <v>60</v>
      </c>
      <c r="D70" s="89" t="s">
        <v>61</v>
      </c>
      <c r="E70" s="90"/>
      <c r="F70" s="87" t="s">
        <v>82</v>
      </c>
      <c r="G70" s="96">
        <v>0.7</v>
      </c>
      <c r="H70" s="26" t="s">
        <v>29</v>
      </c>
      <c r="I70" s="54"/>
      <c r="J70" s="54"/>
      <c r="K70" s="41"/>
      <c r="L70" s="41"/>
      <c r="M70" s="41"/>
      <c r="N70" s="41"/>
      <c r="O70" s="41"/>
      <c r="P70" s="41"/>
      <c r="Q70" s="40"/>
      <c r="R70" s="40"/>
      <c r="S70" s="40"/>
      <c r="T70" s="40"/>
      <c r="U70" s="79" t="s">
        <v>56</v>
      </c>
      <c r="V70" s="82">
        <f>SUM(V79:V79)</f>
        <v>230280000</v>
      </c>
    </row>
    <row r="71" spans="1:24" s="16" customFormat="1" ht="33" customHeight="1" x14ac:dyDescent="0.3">
      <c r="A71" s="86"/>
      <c r="B71" s="88"/>
      <c r="C71" s="88"/>
      <c r="D71" s="91"/>
      <c r="E71" s="92"/>
      <c r="F71" s="88"/>
      <c r="G71" s="97"/>
      <c r="H71" s="30" t="s">
        <v>30</v>
      </c>
      <c r="I71" s="41"/>
      <c r="J71" s="54"/>
      <c r="K71" s="41"/>
      <c r="L71" s="41"/>
      <c r="M71" s="41"/>
      <c r="N71" s="41"/>
      <c r="O71" s="41"/>
      <c r="P71" s="41"/>
      <c r="Q71" s="40"/>
      <c r="R71" s="40"/>
      <c r="S71" s="40"/>
      <c r="T71" s="40"/>
      <c r="U71" s="80"/>
      <c r="V71" s="83"/>
    </row>
    <row r="72" spans="1:24" s="16" customFormat="1" ht="24" customHeight="1" x14ac:dyDescent="0.3">
      <c r="A72" s="86"/>
      <c r="B72" s="88"/>
      <c r="C72" s="88"/>
      <c r="D72" s="91"/>
      <c r="E72" s="92"/>
      <c r="F72" s="88"/>
      <c r="G72" s="97"/>
      <c r="H72" s="26" t="s">
        <v>31</v>
      </c>
      <c r="I72" s="41"/>
      <c r="J72" s="41"/>
      <c r="K72" s="54"/>
      <c r="L72" s="41"/>
      <c r="M72" s="41"/>
      <c r="N72" s="41"/>
      <c r="O72" s="41"/>
      <c r="P72" s="41"/>
      <c r="Q72" s="40"/>
      <c r="R72" s="40"/>
      <c r="S72" s="40"/>
      <c r="T72" s="40"/>
      <c r="U72" s="80"/>
      <c r="V72" s="83"/>
    </row>
    <row r="73" spans="1:24" s="16" customFormat="1" ht="24" customHeight="1" x14ac:dyDescent="0.3">
      <c r="A73" s="86"/>
      <c r="B73" s="88"/>
      <c r="C73" s="88"/>
      <c r="D73" s="91"/>
      <c r="E73" s="92"/>
      <c r="F73" s="88"/>
      <c r="G73" s="97"/>
      <c r="H73" s="26" t="s">
        <v>32</v>
      </c>
      <c r="I73" s="41"/>
      <c r="J73" s="41"/>
      <c r="K73" s="54"/>
      <c r="L73" s="41"/>
      <c r="M73" s="41"/>
      <c r="N73" s="41"/>
      <c r="O73" s="41"/>
      <c r="P73" s="41"/>
      <c r="Q73" s="40"/>
      <c r="R73" s="40"/>
      <c r="S73" s="40"/>
      <c r="T73" s="40"/>
      <c r="U73" s="80"/>
      <c r="V73" s="83"/>
    </row>
    <row r="74" spans="1:24" s="16" customFormat="1" ht="24" customHeight="1" x14ac:dyDescent="0.3">
      <c r="A74" s="86"/>
      <c r="B74" s="88"/>
      <c r="C74" s="88"/>
      <c r="D74" s="91"/>
      <c r="E74" s="92"/>
      <c r="F74" s="88"/>
      <c r="G74" s="97"/>
      <c r="H74" s="26" t="s">
        <v>33</v>
      </c>
      <c r="I74" s="40"/>
      <c r="J74" s="40"/>
      <c r="K74" s="54"/>
      <c r="L74" s="54"/>
      <c r="M74" s="54"/>
      <c r="N74" s="54"/>
      <c r="O74" s="54"/>
      <c r="P74" s="54"/>
      <c r="Q74" s="54"/>
      <c r="R74" s="40"/>
      <c r="S74" s="40"/>
      <c r="T74" s="40"/>
      <c r="U74" s="80"/>
      <c r="V74" s="83"/>
      <c r="W74" s="16" t="s">
        <v>37</v>
      </c>
    </row>
    <row r="75" spans="1:24" s="16" customFormat="1" ht="24" customHeight="1" x14ac:dyDescent="0.3">
      <c r="A75" s="86"/>
      <c r="B75" s="88"/>
      <c r="C75" s="88"/>
      <c r="D75" s="91"/>
      <c r="E75" s="92"/>
      <c r="F75" s="88"/>
      <c r="G75" s="97"/>
      <c r="H75" s="30" t="s">
        <v>34</v>
      </c>
      <c r="I75" s="40"/>
      <c r="J75" s="40"/>
      <c r="K75" s="40"/>
      <c r="L75" s="40"/>
      <c r="M75" s="54"/>
      <c r="N75" s="54"/>
      <c r="O75" s="54"/>
      <c r="P75" s="54"/>
      <c r="Q75" s="54"/>
      <c r="R75" s="40"/>
      <c r="S75" s="40"/>
      <c r="T75" s="40"/>
      <c r="U75" s="80"/>
      <c r="V75" s="83"/>
    </row>
    <row r="76" spans="1:24" s="16" customFormat="1" ht="24" customHeight="1" x14ac:dyDescent="0.3">
      <c r="A76" s="86"/>
      <c r="B76" s="88"/>
      <c r="C76" s="88"/>
      <c r="D76" s="91"/>
      <c r="E76" s="92"/>
      <c r="F76" s="88"/>
      <c r="G76" s="97"/>
      <c r="H76" s="30" t="s">
        <v>35</v>
      </c>
      <c r="I76" s="40"/>
      <c r="J76" s="40"/>
      <c r="K76" s="40"/>
      <c r="L76" s="40"/>
      <c r="M76" s="54"/>
      <c r="N76" s="54"/>
      <c r="O76" s="54"/>
      <c r="P76" s="54"/>
      <c r="Q76" s="54"/>
      <c r="R76" s="40"/>
      <c r="S76" s="40"/>
      <c r="T76" s="40"/>
      <c r="U76" s="80"/>
      <c r="V76" s="83"/>
    </row>
    <row r="77" spans="1:24" s="16" customFormat="1" ht="24" customHeight="1" x14ac:dyDescent="0.3">
      <c r="A77" s="86"/>
      <c r="B77" s="88"/>
      <c r="C77" s="88"/>
      <c r="D77" s="93"/>
      <c r="E77" s="94"/>
      <c r="F77" s="95"/>
      <c r="G77" s="98"/>
      <c r="H77" s="33" t="s">
        <v>36</v>
      </c>
      <c r="I77" s="40"/>
      <c r="J77" s="40"/>
      <c r="K77" s="40"/>
      <c r="L77" s="40"/>
      <c r="M77" s="54"/>
      <c r="N77" s="54"/>
      <c r="O77" s="54"/>
      <c r="P77" s="54"/>
      <c r="Q77" s="54"/>
      <c r="R77" s="40"/>
      <c r="S77" s="40"/>
      <c r="T77" s="40"/>
      <c r="U77" s="81"/>
      <c r="V77" s="84"/>
    </row>
    <row r="78" spans="1:24" ht="24" customHeight="1" x14ac:dyDescent="0.3">
      <c r="A78" s="86"/>
      <c r="B78" s="88"/>
      <c r="C78" s="88"/>
      <c r="D78" s="35" t="s">
        <v>28</v>
      </c>
      <c r="E78" s="15"/>
      <c r="F78" s="24"/>
      <c r="G78" s="41"/>
      <c r="H78" s="2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53"/>
    </row>
    <row r="79" spans="1:24" ht="63.75" customHeight="1" x14ac:dyDescent="0.3">
      <c r="A79" s="86"/>
      <c r="B79" s="88"/>
      <c r="C79" s="88"/>
      <c r="D79" s="57">
        <v>1</v>
      </c>
      <c r="E79" s="23" t="s">
        <v>91</v>
      </c>
      <c r="F79" s="23" t="s">
        <v>99</v>
      </c>
      <c r="G79" s="20" t="s">
        <v>83</v>
      </c>
      <c r="H79" s="26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25">
        <v>230280000</v>
      </c>
      <c r="X79">
        <v>134</v>
      </c>
    </row>
    <row r="80" spans="1:24" ht="9.9" customHeight="1" x14ac:dyDescent="0.3">
      <c r="A80" s="63"/>
      <c r="B80" s="63"/>
      <c r="C80" s="63"/>
      <c r="D80" s="51"/>
      <c r="E80" s="52"/>
      <c r="F80" s="38"/>
      <c r="G80" s="21"/>
      <c r="H80" s="5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27"/>
      <c r="V80" s="53"/>
    </row>
    <row r="81" spans="1:24" s="16" customFormat="1" ht="24" customHeight="1" x14ac:dyDescent="0.3">
      <c r="A81" s="85">
        <v>4</v>
      </c>
      <c r="B81" s="87" t="s">
        <v>62</v>
      </c>
      <c r="C81" s="87" t="s">
        <v>63</v>
      </c>
      <c r="D81" s="89" t="s">
        <v>92</v>
      </c>
      <c r="E81" s="90"/>
      <c r="F81" s="87" t="s">
        <v>94</v>
      </c>
      <c r="G81" s="96">
        <v>0.9</v>
      </c>
      <c r="H81" s="50" t="s">
        <v>29</v>
      </c>
      <c r="I81" s="54"/>
      <c r="J81" s="54"/>
      <c r="K81" s="41"/>
      <c r="L81" s="41"/>
      <c r="M81" s="41"/>
      <c r="N81" s="41"/>
      <c r="O81" s="41"/>
      <c r="P81" s="41"/>
      <c r="Q81" s="40"/>
      <c r="R81" s="40"/>
      <c r="S81" s="40"/>
      <c r="T81" s="40"/>
      <c r="U81" s="79" t="s">
        <v>56</v>
      </c>
      <c r="V81" s="82">
        <f>SUM(V90:V95)</f>
        <v>3960896000</v>
      </c>
    </row>
    <row r="82" spans="1:24" s="16" customFormat="1" ht="33" customHeight="1" x14ac:dyDescent="0.3">
      <c r="A82" s="86"/>
      <c r="B82" s="88"/>
      <c r="C82" s="88"/>
      <c r="D82" s="91"/>
      <c r="E82" s="92"/>
      <c r="F82" s="88"/>
      <c r="G82" s="97"/>
      <c r="H82" s="30" t="s">
        <v>30</v>
      </c>
      <c r="I82" s="41"/>
      <c r="J82" s="54"/>
      <c r="K82" s="41"/>
      <c r="L82" s="41"/>
      <c r="M82" s="41"/>
      <c r="N82" s="41"/>
      <c r="O82" s="41"/>
      <c r="P82" s="41"/>
      <c r="Q82" s="40"/>
      <c r="R82" s="40"/>
      <c r="S82" s="40"/>
      <c r="T82" s="40"/>
      <c r="U82" s="80"/>
      <c r="V82" s="83"/>
    </row>
    <row r="83" spans="1:24" s="16" customFormat="1" ht="24" customHeight="1" x14ac:dyDescent="0.3">
      <c r="A83" s="86"/>
      <c r="B83" s="88"/>
      <c r="C83" s="88"/>
      <c r="D83" s="91"/>
      <c r="E83" s="92"/>
      <c r="F83" s="88"/>
      <c r="G83" s="97"/>
      <c r="H83" s="26" t="s">
        <v>31</v>
      </c>
      <c r="I83" s="41"/>
      <c r="J83" s="41"/>
      <c r="K83" s="54"/>
      <c r="L83" s="41"/>
      <c r="M83" s="41"/>
      <c r="N83" s="41"/>
      <c r="O83" s="41"/>
      <c r="P83" s="41"/>
      <c r="Q83" s="40"/>
      <c r="R83" s="40"/>
      <c r="S83" s="40"/>
      <c r="T83" s="40"/>
      <c r="U83" s="80"/>
      <c r="V83" s="83"/>
    </row>
    <row r="84" spans="1:24" s="16" customFormat="1" ht="24" customHeight="1" x14ac:dyDescent="0.3">
      <c r="A84" s="86"/>
      <c r="B84" s="88"/>
      <c r="C84" s="88"/>
      <c r="D84" s="91"/>
      <c r="E84" s="92"/>
      <c r="F84" s="88"/>
      <c r="G84" s="97"/>
      <c r="H84" s="26" t="s">
        <v>32</v>
      </c>
      <c r="I84" s="41"/>
      <c r="J84" s="41"/>
      <c r="K84" s="54"/>
      <c r="L84" s="41"/>
      <c r="M84" s="41"/>
      <c r="N84" s="41"/>
      <c r="O84" s="41"/>
      <c r="P84" s="41"/>
      <c r="Q84" s="40"/>
      <c r="R84" s="40"/>
      <c r="S84" s="40"/>
      <c r="T84" s="40"/>
      <c r="U84" s="80"/>
      <c r="V84" s="83"/>
    </row>
    <row r="85" spans="1:24" s="16" customFormat="1" ht="24" customHeight="1" x14ac:dyDescent="0.3">
      <c r="A85" s="86"/>
      <c r="B85" s="88"/>
      <c r="C85" s="88"/>
      <c r="D85" s="91"/>
      <c r="E85" s="92"/>
      <c r="F85" s="88"/>
      <c r="G85" s="97"/>
      <c r="H85" s="26" t="s">
        <v>33</v>
      </c>
      <c r="I85" s="40"/>
      <c r="J85" s="40"/>
      <c r="K85" s="54"/>
      <c r="L85" s="54"/>
      <c r="M85" s="54"/>
      <c r="N85" s="54"/>
      <c r="O85" s="54"/>
      <c r="P85" s="54"/>
      <c r="Q85" s="54"/>
      <c r="R85" s="40"/>
      <c r="S85" s="40"/>
      <c r="T85" s="40"/>
      <c r="U85" s="80"/>
      <c r="V85" s="83"/>
      <c r="W85" s="16" t="s">
        <v>37</v>
      </c>
    </row>
    <row r="86" spans="1:24" s="16" customFormat="1" ht="24" customHeight="1" x14ac:dyDescent="0.3">
      <c r="A86" s="86"/>
      <c r="B86" s="88"/>
      <c r="C86" s="88"/>
      <c r="D86" s="91"/>
      <c r="E86" s="92"/>
      <c r="F86" s="88"/>
      <c r="G86" s="97"/>
      <c r="H86" s="30" t="s">
        <v>34</v>
      </c>
      <c r="I86" s="40"/>
      <c r="J86" s="40"/>
      <c r="K86" s="40"/>
      <c r="L86" s="40"/>
      <c r="M86" s="54"/>
      <c r="N86" s="54"/>
      <c r="O86" s="54"/>
      <c r="P86" s="54"/>
      <c r="Q86" s="54"/>
      <c r="R86" s="40"/>
      <c r="S86" s="40"/>
      <c r="T86" s="40"/>
      <c r="U86" s="80"/>
      <c r="V86" s="83"/>
    </row>
    <row r="87" spans="1:24" s="16" customFormat="1" ht="24" customHeight="1" x14ac:dyDescent="0.3">
      <c r="A87" s="86"/>
      <c r="B87" s="88"/>
      <c r="C87" s="88"/>
      <c r="D87" s="91"/>
      <c r="E87" s="92"/>
      <c r="F87" s="88"/>
      <c r="G87" s="97"/>
      <c r="H87" s="30" t="s">
        <v>35</v>
      </c>
      <c r="I87" s="40"/>
      <c r="J87" s="40"/>
      <c r="K87" s="40"/>
      <c r="L87" s="40"/>
      <c r="M87" s="54"/>
      <c r="N87" s="54"/>
      <c r="O87" s="54"/>
      <c r="P87" s="54"/>
      <c r="Q87" s="54"/>
      <c r="R87" s="40"/>
      <c r="S87" s="40"/>
      <c r="T87" s="40"/>
      <c r="U87" s="80"/>
      <c r="V87" s="83"/>
    </row>
    <row r="88" spans="1:24" s="16" customFormat="1" ht="24" customHeight="1" x14ac:dyDescent="0.3">
      <c r="A88" s="86"/>
      <c r="B88" s="88"/>
      <c r="C88" s="88"/>
      <c r="D88" s="93"/>
      <c r="E88" s="94"/>
      <c r="F88" s="95"/>
      <c r="G88" s="98"/>
      <c r="H88" s="33" t="s">
        <v>36</v>
      </c>
      <c r="I88" s="40"/>
      <c r="J88" s="40"/>
      <c r="K88" s="40"/>
      <c r="L88" s="40"/>
      <c r="M88" s="54"/>
      <c r="N88" s="54"/>
      <c r="O88" s="54"/>
      <c r="P88" s="54"/>
      <c r="Q88" s="54"/>
      <c r="R88" s="40"/>
      <c r="S88" s="40"/>
      <c r="T88" s="40"/>
      <c r="U88" s="81"/>
      <c r="V88" s="84"/>
    </row>
    <row r="89" spans="1:24" ht="24" customHeight="1" x14ac:dyDescent="0.3">
      <c r="A89" s="86"/>
      <c r="B89" s="88"/>
      <c r="C89" s="88"/>
      <c r="D89" s="35" t="s">
        <v>28</v>
      </c>
      <c r="E89" s="15"/>
      <c r="F89" s="24"/>
      <c r="G89" s="41"/>
      <c r="H89" s="27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53"/>
    </row>
    <row r="90" spans="1:24" ht="63.75" customHeight="1" x14ac:dyDescent="0.3">
      <c r="A90" s="86"/>
      <c r="B90" s="88"/>
      <c r="C90" s="88"/>
      <c r="D90" s="57">
        <v>1</v>
      </c>
      <c r="E90" s="23" t="s">
        <v>93</v>
      </c>
      <c r="F90" s="23" t="s">
        <v>95</v>
      </c>
      <c r="G90" s="20" t="s">
        <v>65</v>
      </c>
      <c r="H90" s="26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25">
        <v>570172000</v>
      </c>
      <c r="X90">
        <v>134</v>
      </c>
    </row>
    <row r="91" spans="1:24" ht="37.5" customHeight="1" x14ac:dyDescent="0.3">
      <c r="A91" s="86"/>
      <c r="B91" s="88"/>
      <c r="C91" s="88"/>
      <c r="D91" s="57">
        <v>2</v>
      </c>
      <c r="E91" s="23" t="s">
        <v>55</v>
      </c>
      <c r="F91" s="23" t="s">
        <v>95</v>
      </c>
      <c r="G91" s="20" t="s">
        <v>66</v>
      </c>
      <c r="H91" s="26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25">
        <v>933431000</v>
      </c>
      <c r="X91">
        <v>1234</v>
      </c>
    </row>
    <row r="92" spans="1:24" ht="56.25" customHeight="1" x14ac:dyDescent="0.3">
      <c r="A92" s="86"/>
      <c r="B92" s="88"/>
      <c r="C92" s="88"/>
      <c r="D92" s="57">
        <v>3</v>
      </c>
      <c r="E92" s="23" t="s">
        <v>47</v>
      </c>
      <c r="F92" s="23" t="s">
        <v>95</v>
      </c>
      <c r="G92" s="20" t="s">
        <v>67</v>
      </c>
      <c r="H92" s="26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25">
        <v>493010000</v>
      </c>
      <c r="X92">
        <v>1</v>
      </c>
    </row>
    <row r="93" spans="1:24" ht="52.5" customHeight="1" x14ac:dyDescent="0.3">
      <c r="A93" s="86"/>
      <c r="B93" s="88"/>
      <c r="C93" s="88"/>
      <c r="D93" s="57">
        <v>4</v>
      </c>
      <c r="E93" s="23" t="s">
        <v>48</v>
      </c>
      <c r="F93" s="23" t="s">
        <v>95</v>
      </c>
      <c r="G93" s="20" t="s">
        <v>68</v>
      </c>
      <c r="H93" s="26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25">
        <v>1252800000</v>
      </c>
      <c r="X93">
        <v>12</v>
      </c>
    </row>
    <row r="94" spans="1:24" ht="50.1" customHeight="1" x14ac:dyDescent="0.3">
      <c r="A94" s="86"/>
      <c r="B94" s="88"/>
      <c r="C94" s="88"/>
      <c r="D94" s="57">
        <v>5</v>
      </c>
      <c r="E94" s="23" t="s">
        <v>49</v>
      </c>
      <c r="F94" s="23" t="s">
        <v>95</v>
      </c>
      <c r="G94" s="20" t="s">
        <v>69</v>
      </c>
      <c r="H94" s="26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25">
        <v>494000000</v>
      </c>
      <c r="X94">
        <v>12</v>
      </c>
    </row>
    <row r="95" spans="1:24" ht="50.1" customHeight="1" x14ac:dyDescent="0.3">
      <c r="A95" s="99"/>
      <c r="B95" s="95"/>
      <c r="C95" s="95"/>
      <c r="D95" s="42">
        <v>6</v>
      </c>
      <c r="E95" s="23" t="s">
        <v>64</v>
      </c>
      <c r="F95" s="23" t="s">
        <v>96</v>
      </c>
      <c r="G95" s="21" t="s">
        <v>70</v>
      </c>
      <c r="H95" s="26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25">
        <v>217483000</v>
      </c>
      <c r="X95">
        <v>12</v>
      </c>
    </row>
    <row r="96" spans="1:24" ht="9.9" customHeight="1" x14ac:dyDescent="0.3">
      <c r="A96" s="63"/>
      <c r="B96" s="63"/>
      <c r="C96" s="63"/>
      <c r="D96" s="51"/>
      <c r="E96" s="52"/>
      <c r="F96" s="38"/>
      <c r="G96" s="21"/>
      <c r="H96" s="50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27"/>
      <c r="V96" s="53"/>
    </row>
    <row r="97" spans="1:24" s="16" customFormat="1" ht="24" customHeight="1" x14ac:dyDescent="0.3">
      <c r="A97" s="85">
        <v>5</v>
      </c>
      <c r="B97" s="87" t="s">
        <v>71</v>
      </c>
      <c r="C97" s="87" t="s">
        <v>72</v>
      </c>
      <c r="D97" s="89" t="s">
        <v>85</v>
      </c>
      <c r="E97" s="90"/>
      <c r="F97" s="87" t="s">
        <v>84</v>
      </c>
      <c r="G97" s="96">
        <v>0.9</v>
      </c>
      <c r="H97" s="50" t="s">
        <v>29</v>
      </c>
      <c r="I97" s="54"/>
      <c r="J97" s="54"/>
      <c r="K97" s="41"/>
      <c r="L97" s="41"/>
      <c r="M97" s="41"/>
      <c r="N97" s="41"/>
      <c r="O97" s="41"/>
      <c r="P97" s="41"/>
      <c r="Q97" s="40"/>
      <c r="R97" s="40"/>
      <c r="S97" s="40"/>
      <c r="T97" s="40"/>
      <c r="U97" s="79" t="s">
        <v>56</v>
      </c>
      <c r="V97" s="82">
        <f>SUM(V106:V106)</f>
        <v>530780000</v>
      </c>
    </row>
    <row r="98" spans="1:24" s="16" customFormat="1" ht="33" customHeight="1" x14ac:dyDescent="0.3">
      <c r="A98" s="86"/>
      <c r="B98" s="88"/>
      <c r="C98" s="88"/>
      <c r="D98" s="91"/>
      <c r="E98" s="92"/>
      <c r="F98" s="88"/>
      <c r="G98" s="97"/>
      <c r="H98" s="30" t="s">
        <v>30</v>
      </c>
      <c r="I98" s="41"/>
      <c r="J98" s="54"/>
      <c r="K98" s="41"/>
      <c r="L98" s="41"/>
      <c r="M98" s="41"/>
      <c r="N98" s="41"/>
      <c r="O98" s="41"/>
      <c r="P98" s="41"/>
      <c r="Q98" s="40"/>
      <c r="R98" s="40"/>
      <c r="S98" s="40"/>
      <c r="T98" s="40"/>
      <c r="U98" s="80"/>
      <c r="V98" s="83"/>
    </row>
    <row r="99" spans="1:24" s="16" customFormat="1" ht="24" customHeight="1" x14ac:dyDescent="0.3">
      <c r="A99" s="86"/>
      <c r="B99" s="88"/>
      <c r="C99" s="88"/>
      <c r="D99" s="91"/>
      <c r="E99" s="92"/>
      <c r="F99" s="88"/>
      <c r="G99" s="97"/>
      <c r="H99" s="26" t="s">
        <v>31</v>
      </c>
      <c r="I99" s="41"/>
      <c r="J99" s="41"/>
      <c r="K99" s="54"/>
      <c r="L99" s="41"/>
      <c r="M99" s="41"/>
      <c r="N99" s="41"/>
      <c r="O99" s="41"/>
      <c r="P99" s="41"/>
      <c r="Q99" s="40"/>
      <c r="R99" s="40"/>
      <c r="S99" s="40"/>
      <c r="T99" s="40"/>
      <c r="U99" s="80"/>
      <c r="V99" s="83"/>
    </row>
    <row r="100" spans="1:24" s="16" customFormat="1" ht="24" customHeight="1" x14ac:dyDescent="0.3">
      <c r="A100" s="86"/>
      <c r="B100" s="88"/>
      <c r="C100" s="88"/>
      <c r="D100" s="91"/>
      <c r="E100" s="92"/>
      <c r="F100" s="88"/>
      <c r="G100" s="97"/>
      <c r="H100" s="26" t="s">
        <v>32</v>
      </c>
      <c r="I100" s="41"/>
      <c r="J100" s="41"/>
      <c r="K100" s="54"/>
      <c r="L100" s="41"/>
      <c r="M100" s="41"/>
      <c r="N100" s="41"/>
      <c r="O100" s="41"/>
      <c r="P100" s="41"/>
      <c r="Q100" s="40"/>
      <c r="R100" s="40"/>
      <c r="S100" s="40"/>
      <c r="T100" s="40"/>
      <c r="U100" s="80"/>
      <c r="V100" s="83"/>
    </row>
    <row r="101" spans="1:24" s="16" customFormat="1" ht="24" customHeight="1" x14ac:dyDescent="0.3">
      <c r="A101" s="86"/>
      <c r="B101" s="88"/>
      <c r="C101" s="88"/>
      <c r="D101" s="91"/>
      <c r="E101" s="92"/>
      <c r="F101" s="88"/>
      <c r="G101" s="97"/>
      <c r="H101" s="26" t="s">
        <v>33</v>
      </c>
      <c r="I101" s="40"/>
      <c r="J101" s="40"/>
      <c r="K101" s="54"/>
      <c r="L101" s="54"/>
      <c r="M101" s="54"/>
      <c r="N101" s="54"/>
      <c r="O101" s="54"/>
      <c r="P101" s="54"/>
      <c r="Q101" s="54"/>
      <c r="R101" s="40"/>
      <c r="S101" s="40"/>
      <c r="T101" s="40"/>
      <c r="U101" s="80"/>
      <c r="V101" s="83"/>
      <c r="W101" s="16" t="s">
        <v>37</v>
      </c>
    </row>
    <row r="102" spans="1:24" s="16" customFormat="1" ht="24" customHeight="1" x14ac:dyDescent="0.3">
      <c r="A102" s="86"/>
      <c r="B102" s="88"/>
      <c r="C102" s="88"/>
      <c r="D102" s="91"/>
      <c r="E102" s="92"/>
      <c r="F102" s="88"/>
      <c r="G102" s="97"/>
      <c r="H102" s="30" t="s">
        <v>34</v>
      </c>
      <c r="I102" s="40"/>
      <c r="J102" s="40"/>
      <c r="K102" s="40"/>
      <c r="L102" s="40"/>
      <c r="M102" s="54"/>
      <c r="N102" s="54"/>
      <c r="O102" s="54"/>
      <c r="P102" s="54"/>
      <c r="Q102" s="54"/>
      <c r="R102" s="40"/>
      <c r="S102" s="40"/>
      <c r="T102" s="40"/>
      <c r="U102" s="80"/>
      <c r="V102" s="83"/>
    </row>
    <row r="103" spans="1:24" s="16" customFormat="1" ht="24" customHeight="1" x14ac:dyDescent="0.3">
      <c r="A103" s="86"/>
      <c r="B103" s="88"/>
      <c r="C103" s="88"/>
      <c r="D103" s="91"/>
      <c r="E103" s="92"/>
      <c r="F103" s="88"/>
      <c r="G103" s="97"/>
      <c r="H103" s="30" t="s">
        <v>35</v>
      </c>
      <c r="I103" s="40"/>
      <c r="J103" s="40"/>
      <c r="K103" s="40"/>
      <c r="L103" s="40"/>
      <c r="M103" s="54"/>
      <c r="N103" s="54"/>
      <c r="O103" s="54"/>
      <c r="P103" s="54"/>
      <c r="Q103" s="54"/>
      <c r="R103" s="40"/>
      <c r="S103" s="40"/>
      <c r="T103" s="40"/>
      <c r="U103" s="80"/>
      <c r="V103" s="83"/>
    </row>
    <row r="104" spans="1:24" s="16" customFormat="1" ht="24" customHeight="1" x14ac:dyDescent="0.3">
      <c r="A104" s="86"/>
      <c r="B104" s="88"/>
      <c r="C104" s="88"/>
      <c r="D104" s="93"/>
      <c r="E104" s="94"/>
      <c r="F104" s="95"/>
      <c r="G104" s="98"/>
      <c r="H104" s="33" t="s">
        <v>36</v>
      </c>
      <c r="I104" s="40"/>
      <c r="J104" s="40"/>
      <c r="K104" s="40"/>
      <c r="L104" s="40"/>
      <c r="M104" s="54"/>
      <c r="N104" s="54"/>
      <c r="O104" s="54"/>
      <c r="P104" s="54"/>
      <c r="Q104" s="54"/>
      <c r="R104" s="40"/>
      <c r="S104" s="40"/>
      <c r="T104" s="40"/>
      <c r="U104" s="81"/>
      <c r="V104" s="84"/>
    </row>
    <row r="105" spans="1:24" ht="24" customHeight="1" x14ac:dyDescent="0.3">
      <c r="A105" s="86"/>
      <c r="B105" s="88"/>
      <c r="C105" s="88"/>
      <c r="D105" s="35" t="s">
        <v>28</v>
      </c>
      <c r="E105" s="15"/>
      <c r="F105" s="24"/>
      <c r="G105" s="41"/>
      <c r="H105" s="2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53"/>
    </row>
    <row r="106" spans="1:24" ht="63.75" customHeight="1" x14ac:dyDescent="0.3">
      <c r="A106" s="99"/>
      <c r="B106" s="95"/>
      <c r="C106" s="95"/>
      <c r="D106" s="42">
        <v>1</v>
      </c>
      <c r="E106" s="23" t="s">
        <v>73</v>
      </c>
      <c r="F106" s="23" t="s">
        <v>97</v>
      </c>
      <c r="G106" s="21" t="s">
        <v>74</v>
      </c>
      <c r="H106" s="26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25">
        <v>530780000</v>
      </c>
      <c r="X106">
        <v>134</v>
      </c>
    </row>
    <row r="107" spans="1:24" s="16" customFormat="1" ht="24" customHeight="1" x14ac:dyDescent="0.3">
      <c r="A107" s="85"/>
      <c r="B107" s="87"/>
      <c r="C107" s="87"/>
      <c r="D107" s="89" t="s">
        <v>75</v>
      </c>
      <c r="E107" s="90"/>
      <c r="F107" s="87" t="s">
        <v>84</v>
      </c>
      <c r="G107" s="96">
        <v>0.9</v>
      </c>
      <c r="H107" s="50" t="s">
        <v>29</v>
      </c>
      <c r="I107" s="54"/>
      <c r="J107" s="54"/>
      <c r="K107" s="41"/>
      <c r="L107" s="41"/>
      <c r="M107" s="41"/>
      <c r="N107" s="41"/>
      <c r="O107" s="41"/>
      <c r="P107" s="41"/>
      <c r="Q107" s="40"/>
      <c r="R107" s="40"/>
      <c r="S107" s="40"/>
      <c r="T107" s="40"/>
      <c r="U107" s="79" t="s">
        <v>56</v>
      </c>
      <c r="V107" s="82">
        <f>SUM(V116:V118)</f>
        <v>3873678000</v>
      </c>
    </row>
    <row r="108" spans="1:24" s="16" customFormat="1" ht="33" customHeight="1" x14ac:dyDescent="0.3">
      <c r="A108" s="86"/>
      <c r="B108" s="88"/>
      <c r="C108" s="88"/>
      <c r="D108" s="91"/>
      <c r="E108" s="92"/>
      <c r="F108" s="88"/>
      <c r="G108" s="97"/>
      <c r="H108" s="30" t="s">
        <v>30</v>
      </c>
      <c r="I108" s="41"/>
      <c r="J108" s="54"/>
      <c r="K108" s="41"/>
      <c r="L108" s="41"/>
      <c r="M108" s="41"/>
      <c r="N108" s="41"/>
      <c r="O108" s="41"/>
      <c r="P108" s="41"/>
      <c r="Q108" s="40"/>
      <c r="R108" s="40"/>
      <c r="S108" s="40"/>
      <c r="T108" s="40"/>
      <c r="U108" s="80"/>
      <c r="V108" s="83"/>
    </row>
    <row r="109" spans="1:24" s="16" customFormat="1" ht="24" customHeight="1" x14ac:dyDescent="0.3">
      <c r="A109" s="86"/>
      <c r="B109" s="88"/>
      <c r="C109" s="88"/>
      <c r="D109" s="91"/>
      <c r="E109" s="92"/>
      <c r="F109" s="88"/>
      <c r="G109" s="97"/>
      <c r="H109" s="26" t="s">
        <v>31</v>
      </c>
      <c r="I109" s="41"/>
      <c r="J109" s="41"/>
      <c r="K109" s="54"/>
      <c r="L109" s="41"/>
      <c r="M109" s="41"/>
      <c r="N109" s="41"/>
      <c r="O109" s="41"/>
      <c r="P109" s="41"/>
      <c r="Q109" s="40"/>
      <c r="R109" s="40"/>
      <c r="S109" s="40"/>
      <c r="T109" s="40"/>
      <c r="U109" s="80"/>
      <c r="V109" s="83"/>
    </row>
    <row r="110" spans="1:24" s="16" customFormat="1" ht="24" customHeight="1" x14ac:dyDescent="0.3">
      <c r="A110" s="86"/>
      <c r="B110" s="88"/>
      <c r="C110" s="88"/>
      <c r="D110" s="91"/>
      <c r="E110" s="92"/>
      <c r="F110" s="88"/>
      <c r="G110" s="97"/>
      <c r="H110" s="26" t="s">
        <v>32</v>
      </c>
      <c r="I110" s="41"/>
      <c r="J110" s="41"/>
      <c r="K110" s="54"/>
      <c r="L110" s="41"/>
      <c r="M110" s="41"/>
      <c r="N110" s="41"/>
      <c r="O110" s="41"/>
      <c r="P110" s="41"/>
      <c r="Q110" s="40"/>
      <c r="R110" s="40"/>
      <c r="S110" s="40"/>
      <c r="T110" s="40"/>
      <c r="U110" s="80"/>
      <c r="V110" s="83"/>
    </row>
    <row r="111" spans="1:24" s="16" customFormat="1" ht="24" customHeight="1" x14ac:dyDescent="0.3">
      <c r="A111" s="86"/>
      <c r="B111" s="88"/>
      <c r="C111" s="88"/>
      <c r="D111" s="91"/>
      <c r="E111" s="92"/>
      <c r="F111" s="88"/>
      <c r="G111" s="97"/>
      <c r="H111" s="26" t="s">
        <v>33</v>
      </c>
      <c r="I111" s="40"/>
      <c r="J111" s="40"/>
      <c r="K111" s="54"/>
      <c r="L111" s="54"/>
      <c r="M111" s="54"/>
      <c r="N111" s="54"/>
      <c r="O111" s="54"/>
      <c r="P111" s="54"/>
      <c r="Q111" s="54"/>
      <c r="R111" s="40"/>
      <c r="S111" s="40"/>
      <c r="T111" s="40"/>
      <c r="U111" s="80"/>
      <c r="V111" s="83"/>
      <c r="W111" s="16" t="s">
        <v>37</v>
      </c>
    </row>
    <row r="112" spans="1:24" s="16" customFormat="1" ht="24" customHeight="1" x14ac:dyDescent="0.3">
      <c r="A112" s="86"/>
      <c r="B112" s="88"/>
      <c r="C112" s="88"/>
      <c r="D112" s="91"/>
      <c r="E112" s="92"/>
      <c r="F112" s="88"/>
      <c r="G112" s="97"/>
      <c r="H112" s="30" t="s">
        <v>34</v>
      </c>
      <c r="I112" s="40"/>
      <c r="J112" s="40"/>
      <c r="K112" s="40"/>
      <c r="L112" s="40"/>
      <c r="M112" s="54"/>
      <c r="N112" s="54"/>
      <c r="O112" s="54"/>
      <c r="P112" s="54"/>
      <c r="Q112" s="54"/>
      <c r="R112" s="40"/>
      <c r="S112" s="40"/>
      <c r="T112" s="40"/>
      <c r="U112" s="80"/>
      <c r="V112" s="83"/>
    </row>
    <row r="113" spans="1:24" s="16" customFormat="1" ht="24" customHeight="1" x14ac:dyDescent="0.3">
      <c r="A113" s="86"/>
      <c r="B113" s="88"/>
      <c r="C113" s="88"/>
      <c r="D113" s="91"/>
      <c r="E113" s="92"/>
      <c r="F113" s="88"/>
      <c r="G113" s="97"/>
      <c r="H113" s="30" t="s">
        <v>35</v>
      </c>
      <c r="I113" s="40"/>
      <c r="J113" s="40"/>
      <c r="K113" s="40"/>
      <c r="L113" s="40"/>
      <c r="M113" s="54"/>
      <c r="N113" s="54"/>
      <c r="O113" s="54"/>
      <c r="P113" s="54"/>
      <c r="Q113" s="54"/>
      <c r="R113" s="40"/>
      <c r="S113" s="40"/>
      <c r="T113" s="40"/>
      <c r="U113" s="80"/>
      <c r="V113" s="83"/>
    </row>
    <row r="114" spans="1:24" s="16" customFormat="1" ht="24" customHeight="1" x14ac:dyDescent="0.3">
      <c r="A114" s="86"/>
      <c r="B114" s="88"/>
      <c r="C114" s="88"/>
      <c r="D114" s="93"/>
      <c r="E114" s="94"/>
      <c r="F114" s="95"/>
      <c r="G114" s="98"/>
      <c r="H114" s="33" t="s">
        <v>36</v>
      </c>
      <c r="I114" s="40"/>
      <c r="J114" s="40"/>
      <c r="K114" s="40"/>
      <c r="L114" s="40"/>
      <c r="M114" s="54"/>
      <c r="N114" s="54"/>
      <c r="O114" s="54"/>
      <c r="P114" s="54"/>
      <c r="Q114" s="54"/>
      <c r="R114" s="40"/>
      <c r="S114" s="40"/>
      <c r="T114" s="40"/>
      <c r="U114" s="81"/>
      <c r="V114" s="84"/>
    </row>
    <row r="115" spans="1:24" ht="24" customHeight="1" x14ac:dyDescent="0.3">
      <c r="A115" s="86"/>
      <c r="B115" s="88"/>
      <c r="C115" s="88"/>
      <c r="D115" s="35" t="s">
        <v>28</v>
      </c>
      <c r="E115" s="15"/>
      <c r="F115" s="24"/>
      <c r="G115" s="41"/>
      <c r="H115" s="27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53"/>
    </row>
    <row r="116" spans="1:24" ht="51.75" customHeight="1" x14ac:dyDescent="0.3">
      <c r="A116" s="86"/>
      <c r="B116" s="88"/>
      <c r="C116" s="88"/>
      <c r="D116" s="57">
        <v>1</v>
      </c>
      <c r="E116" s="23" t="s">
        <v>76</v>
      </c>
      <c r="F116" s="23" t="s">
        <v>97</v>
      </c>
      <c r="G116" s="20" t="s">
        <v>78</v>
      </c>
      <c r="H116" s="26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25">
        <v>2872000000</v>
      </c>
      <c r="X116">
        <v>134</v>
      </c>
    </row>
    <row r="117" spans="1:24" ht="52.5" customHeight="1" x14ac:dyDescent="0.3">
      <c r="A117" s="86"/>
      <c r="B117" s="88"/>
      <c r="C117" s="88"/>
      <c r="D117" s="57">
        <v>2</v>
      </c>
      <c r="E117" s="23" t="s">
        <v>77</v>
      </c>
      <c r="F117" s="23" t="s">
        <v>97</v>
      </c>
      <c r="G117" s="20" t="s">
        <v>79</v>
      </c>
      <c r="H117" s="26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25">
        <v>685828000</v>
      </c>
      <c r="X117">
        <v>1234</v>
      </c>
    </row>
    <row r="118" spans="1:24" ht="54" customHeight="1" x14ac:dyDescent="0.3">
      <c r="A118" s="58"/>
      <c r="B118" s="64"/>
      <c r="C118" s="64"/>
      <c r="D118" s="42">
        <v>3</v>
      </c>
      <c r="E118" s="23" t="s">
        <v>98</v>
      </c>
      <c r="F118" s="23" t="s">
        <v>97</v>
      </c>
      <c r="G118" s="21" t="s">
        <v>80</v>
      </c>
      <c r="H118" s="5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25">
        <v>315850000</v>
      </c>
      <c r="X118">
        <v>1234</v>
      </c>
    </row>
    <row r="121" spans="1:24" ht="15" customHeight="1" x14ac:dyDescent="0.3">
      <c r="S121" s="5" t="s">
        <v>110</v>
      </c>
    </row>
    <row r="122" spans="1:24" ht="15" customHeight="1" x14ac:dyDescent="0.3">
      <c r="S122" s="5"/>
    </row>
    <row r="123" spans="1:24" ht="15" customHeight="1" x14ac:dyDescent="0.3">
      <c r="S123" s="5" t="s">
        <v>43</v>
      </c>
    </row>
    <row r="124" spans="1:24" ht="15" customHeight="1" x14ac:dyDescent="0.3">
      <c r="S124" s="5"/>
    </row>
    <row r="125" spans="1:24" ht="15" customHeight="1" x14ac:dyDescent="0.3">
      <c r="S125" s="5"/>
    </row>
    <row r="126" spans="1:24" ht="15" customHeight="1" x14ac:dyDescent="0.3">
      <c r="S126" s="5"/>
    </row>
    <row r="127" spans="1:24" ht="20.25" customHeight="1" x14ac:dyDescent="0.3">
      <c r="S127" s="5"/>
    </row>
    <row r="128" spans="1:24" ht="15" customHeight="1" x14ac:dyDescent="0.3">
      <c r="S128" s="5"/>
    </row>
    <row r="129" spans="19:19" ht="15" customHeight="1" x14ac:dyDescent="0.3">
      <c r="S129" s="18" t="s">
        <v>44</v>
      </c>
    </row>
    <row r="130" spans="19:19" ht="15" customHeight="1" x14ac:dyDescent="0.3">
      <c r="S130" s="5" t="s">
        <v>45</v>
      </c>
    </row>
    <row r="131" spans="19:19" ht="15" customHeight="1" x14ac:dyDescent="0.3">
      <c r="S131" s="5" t="s">
        <v>46</v>
      </c>
    </row>
  </sheetData>
  <mergeCells count="71">
    <mergeCell ref="A1:V1"/>
    <mergeCell ref="A3:A4"/>
    <mergeCell ref="B3:B4"/>
    <mergeCell ref="C3:C4"/>
    <mergeCell ref="D3:E4"/>
    <mergeCell ref="F3:F4"/>
    <mergeCell ref="G3:G4"/>
    <mergeCell ref="H3:H4"/>
    <mergeCell ref="I3:T3"/>
    <mergeCell ref="V3:V4"/>
    <mergeCell ref="V5:V12"/>
    <mergeCell ref="C5:C15"/>
    <mergeCell ref="D5:E12"/>
    <mergeCell ref="F5:F12"/>
    <mergeCell ref="G5:G12"/>
    <mergeCell ref="U5:U12"/>
    <mergeCell ref="D29:E36"/>
    <mergeCell ref="F29:F36"/>
    <mergeCell ref="G29:G36"/>
    <mergeCell ref="U29:U36"/>
    <mergeCell ref="V29:V36"/>
    <mergeCell ref="D17:E24"/>
    <mergeCell ref="F17:F24"/>
    <mergeCell ref="G17:G24"/>
    <mergeCell ref="U17:U24"/>
    <mergeCell ref="V17:V24"/>
    <mergeCell ref="U97:U104"/>
    <mergeCell ref="V97:V104"/>
    <mergeCell ref="A97:A106"/>
    <mergeCell ref="B97:B106"/>
    <mergeCell ref="C97:C106"/>
    <mergeCell ref="D97:E104"/>
    <mergeCell ref="F97:F104"/>
    <mergeCell ref="G97:G104"/>
    <mergeCell ref="D44:E51"/>
    <mergeCell ref="F44:F51"/>
    <mergeCell ref="G44:G51"/>
    <mergeCell ref="U44:U51"/>
    <mergeCell ref="V44:V51"/>
    <mergeCell ref="G58:G65"/>
    <mergeCell ref="U58:U65"/>
    <mergeCell ref="V58:V65"/>
    <mergeCell ref="A70:A79"/>
    <mergeCell ref="B70:B79"/>
    <mergeCell ref="C70:C79"/>
    <mergeCell ref="D70:E77"/>
    <mergeCell ref="F70:F77"/>
    <mergeCell ref="G70:G77"/>
    <mergeCell ref="U70:U77"/>
    <mergeCell ref="V70:V77"/>
    <mergeCell ref="A58:A68"/>
    <mergeCell ref="B58:B68"/>
    <mergeCell ref="C58:C68"/>
    <mergeCell ref="D58:E65"/>
    <mergeCell ref="F58:F65"/>
    <mergeCell ref="G81:G88"/>
    <mergeCell ref="U81:U88"/>
    <mergeCell ref="V81:V88"/>
    <mergeCell ref="A107:A117"/>
    <mergeCell ref="B107:B117"/>
    <mergeCell ref="C107:C117"/>
    <mergeCell ref="D107:E114"/>
    <mergeCell ref="F107:F114"/>
    <mergeCell ref="G107:G114"/>
    <mergeCell ref="U107:U114"/>
    <mergeCell ref="V107:V114"/>
    <mergeCell ref="A81:A95"/>
    <mergeCell ref="B81:B95"/>
    <mergeCell ref="C81:C95"/>
    <mergeCell ref="D81:E88"/>
    <mergeCell ref="F81:F88"/>
  </mergeCells>
  <printOptions horizontalCentered="1"/>
  <pageMargins left="0" right="0" top="0.74803149606299213" bottom="0.35433070866141736" header="0.31496062992125984" footer="0.31496062992125984"/>
  <pageSetup paperSize="5" scale="45" fitToHeight="9" orientation="landscape" horizontalDpi="4294967293" r:id="rId1"/>
  <rowBreaks count="4" manualBreakCount="4">
    <brk id="28" max="21" man="1"/>
    <brk id="57" max="21" man="1"/>
    <brk id="80" max="21" man="1"/>
    <brk id="10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reaksi ta2019 (edit)</vt:lpstr>
      <vt:lpstr>Sheet1</vt:lpstr>
      <vt:lpstr>reaksi ta2019</vt:lpstr>
      <vt:lpstr>'reaksi ta2019'!Print_Area</vt:lpstr>
      <vt:lpstr>'reaksi ta2019 (edit)'!Print_Area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ASUS ROG</cp:lastModifiedBy>
  <cp:lastPrinted>2020-02-16T23:49:00Z</cp:lastPrinted>
  <dcterms:created xsi:type="dcterms:W3CDTF">2017-07-26T01:03:09Z</dcterms:created>
  <dcterms:modified xsi:type="dcterms:W3CDTF">2020-02-16T23:50:33Z</dcterms:modified>
</cp:coreProperties>
</file>